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Ramblers Area\Ramblers Area Nottinghamshire Area Secretary\Notts Area Group Maps\"/>
    </mc:Choice>
  </mc:AlternateContent>
  <xr:revisionPtr revIDLastSave="0" documentId="8_{973F809B-5466-4AD5-AA2E-00C1F1501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ish-Group-LPA" sheetId="1" r:id="rId1"/>
    <sheet name="Update Log" sheetId="2" r:id="rId2"/>
    <sheet name="Group Code Look-Up table" sheetId="3" r:id="rId3"/>
    <sheet name="Parish Changes" sheetId="4" r:id="rId4"/>
  </sheets>
  <definedNames>
    <definedName name="DBU4HeadersforNotts" localSheetId="0">'Parish-Group-LPA'!$A$2:$B$224</definedName>
    <definedName name="_xlnm.Print_Area" localSheetId="0">'Parish-Group-LPA'!$A$1:$E$224</definedName>
  </definedNames>
  <calcPr calcId="191029"/>
</workbook>
</file>

<file path=xl/calcChain.xml><?xml version="1.0" encoding="utf-8"?>
<calcChain xmlns="http://schemas.openxmlformats.org/spreadsheetml/2006/main">
  <c r="D156" i="1" l="1"/>
  <c r="D39" i="1" l="1"/>
  <c r="D33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26" i="1"/>
  <c r="D25" i="1"/>
  <c r="D24" i="1"/>
  <c r="D23" i="1"/>
  <c r="D22" i="1"/>
  <c r="D21" i="1"/>
  <c r="D20" i="1"/>
  <c r="D19" i="1"/>
  <c r="D18" i="1"/>
  <c r="D17" i="1"/>
  <c r="D16" i="1"/>
  <c r="D187" i="1"/>
  <c r="D186" i="1"/>
  <c r="D185" i="1"/>
  <c r="D184" i="1"/>
  <c r="D181" i="1"/>
  <c r="D180" i="1"/>
  <c r="D179" i="1"/>
  <c r="D177" i="1"/>
  <c r="D176" i="1"/>
  <c r="D175" i="1"/>
  <c r="D174" i="1"/>
  <c r="D173" i="1"/>
  <c r="D172" i="1"/>
  <c r="D171" i="1"/>
  <c r="D170" i="1"/>
  <c r="D169" i="1"/>
  <c r="D168" i="1"/>
  <c r="D167" i="1"/>
  <c r="D165" i="1"/>
  <c r="D16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4" i="1"/>
  <c r="D32" i="1"/>
  <c r="D31" i="1"/>
  <c r="D30" i="1"/>
  <c r="D29" i="1"/>
  <c r="D28" i="1"/>
  <c r="D27" i="1"/>
  <c r="D15" i="1"/>
  <c r="D14" i="1"/>
  <c r="D13" i="1"/>
  <c r="D12" i="1"/>
  <c r="D11" i="1"/>
  <c r="D10" i="1"/>
  <c r="D9" i="1"/>
  <c r="D8" i="1"/>
  <c r="D7" i="1"/>
  <c r="D6" i="1"/>
  <c r="D5" i="1"/>
  <c r="D4" i="1"/>
  <c r="D161" i="1"/>
  <c r="D160" i="1"/>
  <c r="D159" i="1"/>
  <c r="D158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8" i="1"/>
  <c r="D137" i="1"/>
  <c r="D136" i="1"/>
  <c r="D135" i="1"/>
  <c r="D134" i="1"/>
  <c r="D133" i="1"/>
  <c r="D132" i="1"/>
  <c r="D224" i="1"/>
  <c r="D223" i="1"/>
  <c r="D222" i="1"/>
  <c r="D221" i="1"/>
  <c r="D220" i="1"/>
  <c r="D219" i="1"/>
  <c r="D218" i="1"/>
  <c r="D217" i="1"/>
  <c r="D216" i="1"/>
  <c r="D215" i="1"/>
  <c r="D183" i="1"/>
  <c r="D38" i="1"/>
  <c r="D182" i="1"/>
  <c r="D37" i="1"/>
  <c r="D36" i="1"/>
  <c r="D178" i="1"/>
  <c r="D35" i="1"/>
  <c r="D166" i="1"/>
  <c r="D164" i="1"/>
  <c r="D162" i="1"/>
  <c r="D3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157" i="1"/>
  <c r="D85" i="1"/>
  <c r="D139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BU4HeadersforNotts" type="6" refreshedVersion="4" background="1" saveData="1">
    <textPr codePage="850" sourceFile="C:\Users\richard.colwill\Desktop\DBU4HeadersforNotts.csv" delimiter="|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<sst xmlns="http://schemas.openxmlformats.org/spreadsheetml/2006/main" count="993" uniqueCount="334">
  <si>
    <t>Barnby in the Willows CP</t>
  </si>
  <si>
    <t>Civil Parish or Community</t>
  </si>
  <si>
    <t>NE01</t>
  </si>
  <si>
    <t>Langford CP</t>
  </si>
  <si>
    <t>NE14</t>
  </si>
  <si>
    <t>Fernwood CP</t>
  </si>
  <si>
    <t>Balderton CP</t>
  </si>
  <si>
    <t>Coddington CP</t>
  </si>
  <si>
    <t>Farndon CP</t>
  </si>
  <si>
    <t>Hawton CP</t>
  </si>
  <si>
    <t>Newark CP</t>
  </si>
  <si>
    <t>NE02</t>
  </si>
  <si>
    <t>Non-Civil Parish or Community</t>
  </si>
  <si>
    <t>Askham CP</t>
  </si>
  <si>
    <t>NE03</t>
  </si>
  <si>
    <t>Babworth CP</t>
  </si>
  <si>
    <t>Barnby Moor CP</t>
  </si>
  <si>
    <t>Bevercotes CP</t>
  </si>
  <si>
    <t>Blyth CP</t>
  </si>
  <si>
    <t>Bothamsall CP</t>
  </si>
  <si>
    <t>Clarborough and Welham CP</t>
  </si>
  <si>
    <t>Clayworth CP</t>
  </si>
  <si>
    <t>Cottam CP</t>
  </si>
  <si>
    <t>Darlton CP</t>
  </si>
  <si>
    <t>East Drayton CP</t>
  </si>
  <si>
    <t>East Markham CP</t>
  </si>
  <si>
    <t>Eaton CP</t>
  </si>
  <si>
    <t>Elkesley CP</t>
  </si>
  <si>
    <t>Everton CP</t>
  </si>
  <si>
    <t>Fledborough CP</t>
  </si>
  <si>
    <t>Gringley on the Hill CP</t>
  </si>
  <si>
    <t>Grove CP</t>
  </si>
  <si>
    <t>Haughton CP</t>
  </si>
  <si>
    <t>Hayton CP</t>
  </si>
  <si>
    <t>Hodsock CP</t>
  </si>
  <si>
    <t>Laneham CP</t>
  </si>
  <si>
    <t>Lound CP</t>
  </si>
  <si>
    <t>Marnham CP</t>
  </si>
  <si>
    <t>Mattersey CP</t>
  </si>
  <si>
    <t>Misson CP</t>
  </si>
  <si>
    <t>Misterton CP</t>
  </si>
  <si>
    <t>North Leverton with Habblesthorpe CP</t>
  </si>
  <si>
    <t>Ragnall CP</t>
  </si>
  <si>
    <t>Ranskill CP</t>
  </si>
  <si>
    <t>Saundby CP</t>
  </si>
  <si>
    <t>Scaftworth CP</t>
  </si>
  <si>
    <t>Scrooby CP</t>
  </si>
  <si>
    <t>South Leverton CP</t>
  </si>
  <si>
    <t>Stokeham CP</t>
  </si>
  <si>
    <t>Sturton Le Steeple CP</t>
  </si>
  <si>
    <t>Styrrup with Oldcotes CP</t>
  </si>
  <si>
    <t>Torworth CP</t>
  </si>
  <si>
    <t>Tuxford CP</t>
  </si>
  <si>
    <t>Walkeringham CP</t>
  </si>
  <si>
    <t>West Burton CP</t>
  </si>
  <si>
    <t>West Drayton CP</t>
  </si>
  <si>
    <t>West Stockwith CP</t>
  </si>
  <si>
    <t>Wiseton CP</t>
  </si>
  <si>
    <t>North and South Wheatley CP</t>
  </si>
  <si>
    <t>Felley CP</t>
  </si>
  <si>
    <t>Linby CP</t>
  </si>
  <si>
    <t>Newstead CP</t>
  </si>
  <si>
    <t>Papplewick CP</t>
  </si>
  <si>
    <t>Ravenshead CP</t>
  </si>
  <si>
    <t>Carburton CP</t>
  </si>
  <si>
    <t>NE05</t>
  </si>
  <si>
    <t>Carlton in Lindrick CP</t>
  </si>
  <si>
    <t>Nether Langwith CP</t>
  </si>
  <si>
    <t>NE10</t>
  </si>
  <si>
    <t>Rhodesia CP</t>
  </si>
  <si>
    <t>Shireoaks CP</t>
  </si>
  <si>
    <t>Wallingwells CP</t>
  </si>
  <si>
    <t>Clumber and Hardwick CP</t>
  </si>
  <si>
    <t>Barton in Fabis CP</t>
  </si>
  <si>
    <t>NE07</t>
  </si>
  <si>
    <t>Bradmore CP</t>
  </si>
  <si>
    <t>Bunny CP</t>
  </si>
  <si>
    <t>Costock CP</t>
  </si>
  <si>
    <t>East Leake CP</t>
  </si>
  <si>
    <t>Gotham CP</t>
  </si>
  <si>
    <t>Keyworth CP</t>
  </si>
  <si>
    <t>Plumtree CP</t>
  </si>
  <si>
    <t>Rempstone CP</t>
  </si>
  <si>
    <t>Ruddington CP</t>
  </si>
  <si>
    <t>Sutton Bonington CP</t>
  </si>
  <si>
    <t>Thorpe in the Glebe CP</t>
  </si>
  <si>
    <t>Thrumpton CP</t>
  </si>
  <si>
    <t>Tollerton CP</t>
  </si>
  <si>
    <t>West Leake CP</t>
  </si>
  <si>
    <t>Widmerpool CP</t>
  </si>
  <si>
    <t>Newton CP</t>
  </si>
  <si>
    <t>Shelford CP</t>
  </si>
  <si>
    <t>Selston CP</t>
  </si>
  <si>
    <t>NE08</t>
  </si>
  <si>
    <t>Awsworth CP</t>
  </si>
  <si>
    <t>Brinsley CP</t>
  </si>
  <si>
    <t>Cossall CP</t>
  </si>
  <si>
    <t>Eastwood CP</t>
  </si>
  <si>
    <t>Greasley CP</t>
  </si>
  <si>
    <t>Kimberley CP</t>
  </si>
  <si>
    <t>Nuthall CP</t>
  </si>
  <si>
    <t>Stapleford CP</t>
  </si>
  <si>
    <t>Strelley CP</t>
  </si>
  <si>
    <t>Trowell CP</t>
  </si>
  <si>
    <t>NE09</t>
  </si>
  <si>
    <t>Burton Joyce CP</t>
  </si>
  <si>
    <t>Calverton CP</t>
  </si>
  <si>
    <t>Lambley CP</t>
  </si>
  <si>
    <t>Stoke Bardolph CP</t>
  </si>
  <si>
    <t>Woodborough CP</t>
  </si>
  <si>
    <t>Bathley CP</t>
  </si>
  <si>
    <t>Besthorpe CP</t>
  </si>
  <si>
    <t>Bilsthorpe CP</t>
  </si>
  <si>
    <t>Blidworth CP</t>
  </si>
  <si>
    <t>Carlton-on-Trent CP</t>
  </si>
  <si>
    <t>Caunton CP</t>
  </si>
  <si>
    <t>Cromwell CP</t>
  </si>
  <si>
    <t>Eakring CP</t>
  </si>
  <si>
    <t>Edingley CP</t>
  </si>
  <si>
    <t>NE11</t>
  </si>
  <si>
    <t>Edwinstowe CP</t>
  </si>
  <si>
    <t>Egmanton CP</t>
  </si>
  <si>
    <t>Epperstone CP</t>
  </si>
  <si>
    <t>Farnsfield CP</t>
  </si>
  <si>
    <t>Grassthorpe CP</t>
  </si>
  <si>
    <t>Halam CP</t>
  </si>
  <si>
    <t>Harby CP</t>
  </si>
  <si>
    <t>Hockerton CP</t>
  </si>
  <si>
    <t>Holme CP</t>
  </si>
  <si>
    <t>Kersall CP</t>
  </si>
  <si>
    <t>Kirklington CP</t>
  </si>
  <si>
    <t>Kirton CP</t>
  </si>
  <si>
    <t>Laxton and Moorhouse CP</t>
  </si>
  <si>
    <t>Maplebeck CP</t>
  </si>
  <si>
    <t>Meering CP</t>
  </si>
  <si>
    <t>North Clifton CP</t>
  </si>
  <si>
    <t>North Muskham CP</t>
  </si>
  <si>
    <t>Norwell CP</t>
  </si>
  <si>
    <t>Ollerton and Boughton CP</t>
  </si>
  <si>
    <t>Ompton CP</t>
  </si>
  <si>
    <t>Ossington CP</t>
  </si>
  <si>
    <t>Oxton CP</t>
  </si>
  <si>
    <t>Perlethorpe cum Budby CP</t>
  </si>
  <si>
    <t>Rufford CP</t>
  </si>
  <si>
    <t>South Clifton CP</t>
  </si>
  <si>
    <t>South Scarle CP</t>
  </si>
  <si>
    <t>Spalford CP</t>
  </si>
  <si>
    <t>Sutton-on-Trent CP</t>
  </si>
  <si>
    <t>Thorney CP</t>
  </si>
  <si>
    <t>Walesby CP</t>
  </si>
  <si>
    <t>Wellow CP</t>
  </si>
  <si>
    <t>Weston CP</t>
  </si>
  <si>
    <t>Wigsley CP</t>
  </si>
  <si>
    <t>Winkburn CP</t>
  </si>
  <si>
    <t>Clipstone CP</t>
  </si>
  <si>
    <t>Kings Clipstone CP</t>
  </si>
  <si>
    <t>Warsop CP</t>
  </si>
  <si>
    <t>Lindhurst CP</t>
  </si>
  <si>
    <t>Rainworth CP</t>
  </si>
  <si>
    <t>Bleasby CP</t>
  </si>
  <si>
    <t>Bulcote CP</t>
  </si>
  <si>
    <t>Caythorpe CP</t>
  </si>
  <si>
    <t>Cotham CP</t>
  </si>
  <si>
    <t>Elston CP</t>
  </si>
  <si>
    <t>Fiskerton cum Morton CP</t>
  </si>
  <si>
    <t>Gonalston CP</t>
  </si>
  <si>
    <t>Gunthorpe CP</t>
  </si>
  <si>
    <t>Halloughton CP</t>
  </si>
  <si>
    <t>Hoveringham CP</t>
  </si>
  <si>
    <t>Kelham CP</t>
  </si>
  <si>
    <t>Kilvington CP</t>
  </si>
  <si>
    <t>Lowdham CP</t>
  </si>
  <si>
    <t>Rolleston CP</t>
  </si>
  <si>
    <t>Southwell CP</t>
  </si>
  <si>
    <t>Staunton CP</t>
  </si>
  <si>
    <t>Staythorpe CP</t>
  </si>
  <si>
    <t>Syerston CP</t>
  </si>
  <si>
    <t>Thorpe CP</t>
  </si>
  <si>
    <t>Thurgarton CP</t>
  </si>
  <si>
    <t>Upton CP</t>
  </si>
  <si>
    <t>Collingham CP</t>
  </si>
  <si>
    <t>Aslockton CP</t>
  </si>
  <si>
    <t>NE15</t>
  </si>
  <si>
    <t>Bingham CP</t>
  </si>
  <si>
    <t>Car Colston CP</t>
  </si>
  <si>
    <t>Colston Bassett CP</t>
  </si>
  <si>
    <t>Cotgrave CP</t>
  </si>
  <si>
    <t>Cropwell Bishop CP</t>
  </si>
  <si>
    <t>Cropwell Butler CP</t>
  </si>
  <si>
    <t>East Bridgford CP</t>
  </si>
  <si>
    <t>Elton-on-the-Hill CP</t>
  </si>
  <si>
    <t>Flawborough CP</t>
  </si>
  <si>
    <t>Flintham CP</t>
  </si>
  <si>
    <t>Hawksworth CP</t>
  </si>
  <si>
    <t>Hickling CP</t>
  </si>
  <si>
    <t>Kinoulton CP</t>
  </si>
  <si>
    <t>Kneeton CP</t>
  </si>
  <si>
    <t>Langar cum Barnstone CP</t>
  </si>
  <si>
    <t>Orston CP</t>
  </si>
  <si>
    <t>Owthorpe CP</t>
  </si>
  <si>
    <t>Saxondale CP</t>
  </si>
  <si>
    <t>Scarrington CP</t>
  </si>
  <si>
    <t>Screveton CP</t>
  </si>
  <si>
    <t>Shelton CP</t>
  </si>
  <si>
    <t>Sibthorpe CP</t>
  </si>
  <si>
    <t>Thoroton CP</t>
  </si>
  <si>
    <t>Upper Broughton CP</t>
  </si>
  <si>
    <t>Whatton-in-the-Vale CP</t>
  </si>
  <si>
    <t>Wiverton Hall CP</t>
  </si>
  <si>
    <t>Group Name</t>
  </si>
  <si>
    <t>Group Code</t>
  </si>
  <si>
    <t>Broxtowe</t>
  </si>
  <si>
    <t>Gedling</t>
  </si>
  <si>
    <t>Southwell</t>
  </si>
  <si>
    <t>Mansfield &amp; Sherwood</t>
  </si>
  <si>
    <t>Version created after consultation by James McGill &amp; Judith Anson with Notts Area Groups</t>
  </si>
  <si>
    <t>Ravenshead &amp; Hucknall Groups re-assigned as per agreement when Group was disolved</t>
  </si>
  <si>
    <t>Gedling and Mansfield &amp; Sherwood Group names updated to currently defined Group names</t>
  </si>
  <si>
    <t>Log of Document Changes</t>
  </si>
  <si>
    <t>Date</t>
  </si>
  <si>
    <t>Revision Details</t>
  </si>
  <si>
    <t>Newark</t>
  </si>
  <si>
    <t>Collingham</t>
  </si>
  <si>
    <t>Nottingham</t>
  </si>
  <si>
    <t>Retford</t>
  </si>
  <si>
    <t>Worksop</t>
  </si>
  <si>
    <t>Rushcliffe</t>
  </si>
  <si>
    <t>Vale of Belvoir</t>
  </si>
  <si>
    <t>PARISH NAME</t>
  </si>
  <si>
    <t>PARISH TYPE</t>
  </si>
  <si>
    <t>Column C - File Name removed</t>
  </si>
  <si>
    <t>LPA</t>
  </si>
  <si>
    <t>Alverton &amp; Kilvington CP</t>
  </si>
  <si>
    <t>N&amp;SH</t>
  </si>
  <si>
    <t>ASHF</t>
  </si>
  <si>
    <t>BASS</t>
  </si>
  <si>
    <t>RUSH</t>
  </si>
  <si>
    <t>Averham, Kelham &amp; Staythorpe CP</t>
  </si>
  <si>
    <t>BROX</t>
  </si>
  <si>
    <t>Beckingham cum Saundby CP</t>
  </si>
  <si>
    <t>Bestwood Village CP</t>
  </si>
  <si>
    <t>GEDL</t>
  </si>
  <si>
    <t>Clipston on the Wolds CP</t>
  </si>
  <si>
    <t>Colwick CP</t>
  </si>
  <si>
    <t>Dunham with Ragnall, Fledborough &amp; Darlton CP</t>
  </si>
  <si>
    <t>East Stoke with Thorpe CP</t>
  </si>
  <si>
    <t>Gamston, West Drayton &amp; Eaton CP</t>
  </si>
  <si>
    <t>Girton and Meering CP</t>
  </si>
  <si>
    <t>Harworth and Bircotes CP</t>
  </si>
  <si>
    <t>Kneesall, Kersall &amp; Ompton CP</t>
  </si>
  <si>
    <t>Normanton on Trent with Marnham CP</t>
  </si>
  <si>
    <t>Rampton and Woodbeck CP</t>
  </si>
  <si>
    <t>Headon cum Upton, Grove &amp; Stokeham CP</t>
  </si>
  <si>
    <t>Sutton cum Lound CP</t>
  </si>
  <si>
    <t>Treswell with Cottam CP</t>
  </si>
  <si>
    <t>MANS</t>
  </si>
  <si>
    <t>Winthorpe with Langford CP</t>
  </si>
  <si>
    <t>St. Albans</t>
  </si>
  <si>
    <t xml:space="preserve">BASS </t>
  </si>
  <si>
    <t>NOTTINGHAM  (City)</t>
  </si>
  <si>
    <t>NOTT</t>
  </si>
  <si>
    <t>Kirkby in Ashfield</t>
  </si>
  <si>
    <t>Sutton in Asfield</t>
  </si>
  <si>
    <t>Hucknall</t>
  </si>
  <si>
    <t>East Retford</t>
  </si>
  <si>
    <t>Beeston</t>
  </si>
  <si>
    <t>Arnold</t>
  </si>
  <si>
    <t>Carlton</t>
  </si>
  <si>
    <t>West Bridgford</t>
  </si>
  <si>
    <t xml:space="preserve">Mansfield   </t>
  </si>
  <si>
    <t>Mansfield Woodhouse</t>
  </si>
  <si>
    <t>Group Names changed to use a look-up table in-built to the spreadsheet</t>
  </si>
  <si>
    <t>Granby cum Sutton CP</t>
  </si>
  <si>
    <t>All Nottinghamshire unparished areas (13 in total) have been added, based on the Wikipedia list:   https://en.wikipedia.org/wiki/Unparished_area</t>
  </si>
  <si>
    <t>List of Parishes that have been deleted</t>
  </si>
  <si>
    <t>Merged with Averham &amp; Staythorpe</t>
  </si>
  <si>
    <t>Merged with Kneesall &amp; Ompton</t>
  </si>
  <si>
    <t>Merged with Alvington</t>
  </si>
  <si>
    <t>Merged with Kneesall  &amp; Kersall</t>
  </si>
  <si>
    <t>Merged with Averham &amp; Kelham</t>
  </si>
  <si>
    <t>Merged with East Stoke</t>
  </si>
  <si>
    <t>Gamston CP (RUSH)</t>
  </si>
  <si>
    <t>Merged with Holme Pierrepont</t>
  </si>
  <si>
    <t>Merged with Treswell</t>
  </si>
  <si>
    <t>Merged with Dunham, Ragnall &amp; Fledborough</t>
  </si>
  <si>
    <t>Merged with Dunham, Darlton &amp; Ragnall</t>
  </si>
  <si>
    <t>Merged with Heaton cum Upton, and Stokeham</t>
  </si>
  <si>
    <t>Merged with Gamston (BASS)  &amp; West Drayton</t>
  </si>
  <si>
    <t>Merged with Dunham, Darlton  &amp; Fledborough</t>
  </si>
  <si>
    <t>Merged into Beckingham cum Saundby</t>
  </si>
  <si>
    <t xml:space="preserve">Merged with Headon cum Upton &amp; Grove </t>
  </si>
  <si>
    <t>Merged with Gamston (BASS) and Easton</t>
  </si>
  <si>
    <t>Merged with Wysall</t>
  </si>
  <si>
    <t>Merged with Annesley</t>
  </si>
  <si>
    <t>Amendements to Parishes since Origional List Generated in 2018</t>
  </si>
  <si>
    <t>Parishes that have been split</t>
  </si>
  <si>
    <t>Merged with Winthorpe</t>
  </si>
  <si>
    <t>Merged with Girton</t>
  </si>
  <si>
    <t>Merged with Tithby</t>
  </si>
  <si>
    <t>Bestwood &amp; St. Albans</t>
  </si>
  <si>
    <t>As part of this split, Bestwood was renamed Bestwood Village</t>
  </si>
  <si>
    <t>Merged with Normanton on Trent</t>
  </si>
  <si>
    <t>Merged with Sutton</t>
  </si>
  <si>
    <t>South Muskham /&amp; Little Carlton CP</t>
  </si>
  <si>
    <t>Holme Pierrepont and Gamston CP</t>
  </si>
  <si>
    <t>Kingston-on-Soar CP</t>
  </si>
  <si>
    <t>Normanton-on-Soar CP</t>
  </si>
  <si>
    <t>Normanton-on-the-Wolds CP</t>
  </si>
  <si>
    <t>Radcliffe-on-Trent CP</t>
  </si>
  <si>
    <t>Ratcliffe-on-Soar CP</t>
  </si>
  <si>
    <t>Stanford-on-Soar CP</t>
  </si>
  <si>
    <t>Stanton-on-the-Wolds CP</t>
  </si>
  <si>
    <t>Tithby and Wiverton CP</t>
  </si>
  <si>
    <t>Addditions</t>
  </si>
  <si>
    <t>Upper Saxondale</t>
  </si>
  <si>
    <t xml:space="preserve">In RUSH. </t>
  </si>
  <si>
    <t>Upper Saxondale CP</t>
  </si>
  <si>
    <t>Created 1/4/23</t>
  </si>
  <si>
    <t>Willoughby-on-the-Wolds CP</t>
  </si>
  <si>
    <t>Wysall and Thorpe-in-the-Glebe CP</t>
  </si>
  <si>
    <t>November 2024 Amendments</t>
  </si>
  <si>
    <t>No longer a civil parish</t>
  </si>
  <si>
    <t>Hollbeck &amp; Welbeck CP</t>
  </si>
  <si>
    <t>Merged with Norton &amp; Cuckney</t>
  </si>
  <si>
    <t>Norton, Cuckney, Holbeck &amp; Welbeck CP</t>
  </si>
  <si>
    <t>Bole CP (no longer has a parish meeting)</t>
  </si>
  <si>
    <t>West Markham CP (also known as Markham Clinton)</t>
  </si>
  <si>
    <t>Merged with Markham Clinton</t>
  </si>
  <si>
    <t>Annesley &amp; Felley CP</t>
  </si>
  <si>
    <t>Parishes have been amended to take account a number of mergers, as shown on the LPA websites etc</t>
  </si>
  <si>
    <t>Local Planning Authority (LPA) added for each row, data mainly taken from https://www.nottinghamshire.gov.uk/council-and-democracy/local/parish-councils, but also from each LPA website</t>
  </si>
  <si>
    <t>(Yellow highlights unparished areas)</t>
  </si>
  <si>
    <t>East Retford LPA incorrect, now correctly shown as BASS</t>
  </si>
  <si>
    <t>Nottinghamshire Area - Groups/Parishes Updated 1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</si>
</sst>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0" applyFont="1"/>
    <xf numFmtId="0" fontId="2" fillId="0" borderId="0" xfId="0" applyFont="1"/>
    <xf numFmtId="17" fontId="0" fillId="0" borderId="0" xfId="0" applyNumberFormat="1" applyAlignment="1">
      <alignment vertical="top"/>
    </xf>
    <xf numFmtId="17" fontId="0" fillId="0" borderId="0" xfId="0" applyNumberFormat="1" applyAlignment="1">
      <alignment vertical="top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2" borderId="0" xfId="0" applyFill="1"/>
    <xf numFmtId="0" fontId="6" fillId="0" borderId="0" xfId="0" applyFont="1"/>
    <xf numFmtId="17" fontId="0" fillId="0" borderId="0" xfId="0" applyNumberFormat="1"/>
    <xf numFmtId="0" fontId="7" fillId="0" borderId="0" xfId="0" applyFont="1"/>
    <xf numFmtId="0" fontId="0" fillId="0" borderId="0" xfId="0" quotePrefix="1"/>
    <xf numFmtId="0" fontId="8" fillId="0" borderId="0" xfId="0" applyFont="1"/>
    <xf numFmtId="0" fontId="9" fillId="0" borderId="0" xfId="0" applyFont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BU4HeadersforNott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X224"/>
  <sheetViews>
    <sheetView tabSelected="1" workbookViewId="0">
      <selection activeCell="K18" sqref="K18"/>
    </sheetView>
  </sheetViews>
  <sheetFormatPr defaultRowHeight="15" x14ac:dyDescent="0.25"/>
  <cols>
    <col min="1" max="1" width="48" customWidth="1"/>
    <col min="2" max="2" width="29.7109375" customWidth="1"/>
    <col min="3" max="3" width="10.7109375" customWidth="1"/>
    <col min="4" max="4" width="21.85546875" customWidth="1"/>
  </cols>
  <sheetData>
    <row r="1" spans="1:362" s="3" customFormat="1" x14ac:dyDescent="0.25">
      <c r="A1" s="2" t="s">
        <v>333</v>
      </c>
      <c r="C1" s="3" t="s">
        <v>331</v>
      </c>
    </row>
    <row r="2" spans="1:362" ht="30" x14ac:dyDescent="0.25">
      <c r="A2" s="1" t="s">
        <v>228</v>
      </c>
      <c r="B2" s="1" t="s">
        <v>229</v>
      </c>
      <c r="C2" s="1" t="s">
        <v>210</v>
      </c>
      <c r="D2" s="1" t="s">
        <v>209</v>
      </c>
      <c r="E2" s="1" t="s">
        <v>231</v>
      </c>
    </row>
    <row r="3" spans="1:362" x14ac:dyDescent="0.25">
      <c r="A3" s="13" t="s">
        <v>328</v>
      </c>
      <c r="B3" t="s">
        <v>1</v>
      </c>
      <c r="C3" t="s">
        <v>93</v>
      </c>
      <c r="D3" t="str">
        <f>LOOKUP($C3,'Group Code Look-Up table'!$A$2:$A$12,'Group Code Look-Up table'!$B$2:$B$12)</f>
        <v>Broxtowe</v>
      </c>
      <c r="E3" t="s">
        <v>234</v>
      </c>
    </row>
    <row r="4" spans="1:362" x14ac:dyDescent="0.25">
      <c r="A4" s="13" t="s">
        <v>94</v>
      </c>
      <c r="B4" t="s">
        <v>1</v>
      </c>
      <c r="C4" t="s">
        <v>93</v>
      </c>
      <c r="D4" t="str">
        <f>LOOKUP($C4,'Group Code Look-Up table'!$A$2:$A$12,'Group Code Look-Up table'!$B$2:$B$12)</f>
        <v>Broxtowe</v>
      </c>
      <c r="E4" t="s">
        <v>238</v>
      </c>
    </row>
    <row r="5" spans="1:362" x14ac:dyDescent="0.25">
      <c r="A5" s="10" t="s">
        <v>265</v>
      </c>
      <c r="B5" s="10" t="s">
        <v>12</v>
      </c>
      <c r="C5" t="s">
        <v>93</v>
      </c>
      <c r="D5" t="str">
        <f>LOOKUP($C5,'Group Code Look-Up table'!$A$2:$A$12,'Group Code Look-Up table'!$B$2:$B$12)</f>
        <v>Broxtowe</v>
      </c>
      <c r="E5" t="s">
        <v>238</v>
      </c>
    </row>
    <row r="6" spans="1:362" x14ac:dyDescent="0.25">
      <c r="A6" s="13" t="s">
        <v>95</v>
      </c>
      <c r="B6" t="s">
        <v>1</v>
      </c>
      <c r="C6" t="s">
        <v>93</v>
      </c>
      <c r="D6" t="str">
        <f>LOOKUP($C6,'Group Code Look-Up table'!$A$2:$A$12,'Group Code Look-Up table'!$B$2:$B$12)</f>
        <v>Broxtowe</v>
      </c>
      <c r="E6" t="s">
        <v>238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</row>
    <row r="7" spans="1:362" x14ac:dyDescent="0.25">
      <c r="A7" s="13" t="s">
        <v>96</v>
      </c>
      <c r="B7" t="s">
        <v>1</v>
      </c>
      <c r="C7" t="s">
        <v>93</v>
      </c>
      <c r="D7" t="str">
        <f>LOOKUP($C7,'Group Code Look-Up table'!$A$2:$A$12,'Group Code Look-Up table'!$B$2:$B$12)</f>
        <v>Broxtowe</v>
      </c>
      <c r="E7" t="s">
        <v>238</v>
      </c>
    </row>
    <row r="8" spans="1:362" x14ac:dyDescent="0.25">
      <c r="A8" s="13" t="s">
        <v>97</v>
      </c>
      <c r="B8" t="s">
        <v>1</v>
      </c>
      <c r="C8" t="s">
        <v>93</v>
      </c>
      <c r="D8" t="str">
        <f>LOOKUP($C8,'Group Code Look-Up table'!$A$2:$A$12,'Group Code Look-Up table'!$B$2:$B$12)</f>
        <v>Broxtowe</v>
      </c>
      <c r="E8" t="s">
        <v>238</v>
      </c>
    </row>
    <row r="9" spans="1:362" x14ac:dyDescent="0.25">
      <c r="A9" s="13" t="s">
        <v>98</v>
      </c>
      <c r="B9" t="s">
        <v>1</v>
      </c>
      <c r="C9" t="s">
        <v>93</v>
      </c>
      <c r="D9" t="str">
        <f>LOOKUP($C9,'Group Code Look-Up table'!$A$2:$A$12,'Group Code Look-Up table'!$B$2:$B$12)</f>
        <v>Broxtowe</v>
      </c>
      <c r="E9" t="s">
        <v>238</v>
      </c>
    </row>
    <row r="10" spans="1:362" x14ac:dyDescent="0.25">
      <c r="A10" s="10" t="s">
        <v>263</v>
      </c>
      <c r="B10" s="10" t="s">
        <v>12</v>
      </c>
      <c r="C10" t="s">
        <v>93</v>
      </c>
      <c r="D10" t="str">
        <f>LOOKUP($C10,'Group Code Look-Up table'!$A$2:$A$12,'Group Code Look-Up table'!$B$2:$B$12)</f>
        <v>Broxtowe</v>
      </c>
      <c r="E10" t="s">
        <v>234</v>
      </c>
    </row>
    <row r="11" spans="1:362" x14ac:dyDescent="0.25">
      <c r="A11" s="13" t="s">
        <v>99</v>
      </c>
      <c r="B11" t="s">
        <v>1</v>
      </c>
      <c r="C11" t="s">
        <v>93</v>
      </c>
      <c r="D11" t="str">
        <f>LOOKUP($C11,'Group Code Look-Up table'!$A$2:$A$12,'Group Code Look-Up table'!$B$2:$B$12)</f>
        <v>Broxtowe</v>
      </c>
      <c r="E11" t="s">
        <v>238</v>
      </c>
    </row>
    <row r="12" spans="1:362" s="10" customFormat="1" x14ac:dyDescent="0.25">
      <c r="A12" s="13" t="s">
        <v>100</v>
      </c>
      <c r="B12" t="s">
        <v>1</v>
      </c>
      <c r="C12" t="s">
        <v>93</v>
      </c>
      <c r="D12" t="str">
        <f>LOOKUP($C12,'Group Code Look-Up table'!$A$2:$A$12,'Group Code Look-Up table'!$B$2:$B$12)</f>
        <v>Broxtowe</v>
      </c>
      <c r="E12" t="s">
        <v>238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</row>
    <row r="13" spans="1:362" s="10" customFormat="1" x14ac:dyDescent="0.25">
      <c r="A13" t="s">
        <v>92</v>
      </c>
      <c r="B13" t="s">
        <v>1</v>
      </c>
      <c r="C13" t="s">
        <v>93</v>
      </c>
      <c r="D13" t="str">
        <f>LOOKUP($C13,'Group Code Look-Up table'!$A$2:$A$12,'Group Code Look-Up table'!$B$2:$B$12)</f>
        <v>Broxtowe</v>
      </c>
      <c r="E13" t="s">
        <v>234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</row>
    <row r="14" spans="1:362" x14ac:dyDescent="0.25">
      <c r="A14" s="13" t="s">
        <v>101</v>
      </c>
      <c r="B14" t="s">
        <v>1</v>
      </c>
      <c r="C14" t="s">
        <v>93</v>
      </c>
      <c r="D14" t="str">
        <f>LOOKUP($C14,'Group Code Look-Up table'!$A$2:$A$12,'Group Code Look-Up table'!$B$2:$B$12)</f>
        <v>Broxtowe</v>
      </c>
      <c r="E14" t="s">
        <v>238</v>
      </c>
    </row>
    <row r="15" spans="1:362" x14ac:dyDescent="0.25">
      <c r="A15" s="13" t="s">
        <v>103</v>
      </c>
      <c r="B15" t="s">
        <v>1</v>
      </c>
      <c r="C15" t="s">
        <v>93</v>
      </c>
      <c r="D15" t="str">
        <f>LOOKUP($C15,'Group Code Look-Up table'!$A$2:$A$12,'Group Code Look-Up table'!$B$2:$B$12)</f>
        <v>Broxtowe</v>
      </c>
      <c r="E15" t="s">
        <v>238</v>
      </c>
    </row>
    <row r="16" spans="1:362" x14ac:dyDescent="0.25">
      <c r="A16" t="s">
        <v>111</v>
      </c>
      <c r="B16" t="s">
        <v>1</v>
      </c>
      <c r="C16" t="s">
        <v>4</v>
      </c>
      <c r="D16" t="str">
        <f>LOOKUP($C16,'Group Code Look-Up table'!$A$2:$A$12,'Group Code Look-Up table'!$B$2:$B$12)</f>
        <v>Collingham</v>
      </c>
      <c r="E16" t="s">
        <v>233</v>
      </c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</row>
    <row r="17" spans="1:6" x14ac:dyDescent="0.25">
      <c r="A17" t="s">
        <v>180</v>
      </c>
      <c r="B17" t="s">
        <v>1</v>
      </c>
      <c r="C17" t="s">
        <v>4</v>
      </c>
      <c r="D17" t="str">
        <f>LOOKUP($C17,'Group Code Look-Up table'!$A$2:$A$12,'Group Code Look-Up table'!$B$2:$B$12)</f>
        <v>Collingham</v>
      </c>
      <c r="E17" t="s">
        <v>233</v>
      </c>
    </row>
    <row r="18" spans="1:6" x14ac:dyDescent="0.25">
      <c r="A18" s="13" t="s">
        <v>247</v>
      </c>
      <c r="B18" t="s">
        <v>1</v>
      </c>
      <c r="C18" t="s">
        <v>4</v>
      </c>
      <c r="D18" t="str">
        <f>LOOKUP($C18,'Group Code Look-Up table'!$A$2:$A$12,'Group Code Look-Up table'!$B$2:$B$12)</f>
        <v>Collingham</v>
      </c>
      <c r="E18" t="s">
        <v>233</v>
      </c>
    </row>
    <row r="19" spans="1:6" x14ac:dyDescent="0.25">
      <c r="A19" t="s">
        <v>126</v>
      </c>
      <c r="B19" t="s">
        <v>1</v>
      </c>
      <c r="C19" t="s">
        <v>4</v>
      </c>
      <c r="D19" t="str">
        <f>LOOKUP($C19,'Group Code Look-Up table'!$A$2:$A$12,'Group Code Look-Up table'!$B$2:$B$12)</f>
        <v>Collingham</v>
      </c>
      <c r="E19" t="s">
        <v>233</v>
      </c>
      <c r="F19" s="11"/>
    </row>
    <row r="20" spans="1:6" x14ac:dyDescent="0.25">
      <c r="A20" t="s">
        <v>128</v>
      </c>
      <c r="B20" t="s">
        <v>1</v>
      </c>
      <c r="C20" t="s">
        <v>4</v>
      </c>
      <c r="D20" t="str">
        <f>LOOKUP($C20,'Group Code Look-Up table'!$A$2:$A$12,'Group Code Look-Up table'!$B$2:$B$12)</f>
        <v>Collingham</v>
      </c>
      <c r="E20" t="s">
        <v>233</v>
      </c>
    </row>
    <row r="21" spans="1:6" x14ac:dyDescent="0.25">
      <c r="A21" t="s">
        <v>135</v>
      </c>
      <c r="B21" t="s">
        <v>1</v>
      </c>
      <c r="C21" t="s">
        <v>4</v>
      </c>
      <c r="D21" t="str">
        <f>LOOKUP($C21,'Group Code Look-Up table'!$A$2:$A$12,'Group Code Look-Up table'!$B$2:$B$12)</f>
        <v>Collingham</v>
      </c>
      <c r="E21" t="s">
        <v>233</v>
      </c>
    </row>
    <row r="22" spans="1:6" x14ac:dyDescent="0.25">
      <c r="A22" t="s">
        <v>144</v>
      </c>
      <c r="B22" t="s">
        <v>1</v>
      </c>
      <c r="C22" t="s">
        <v>4</v>
      </c>
      <c r="D22" t="str">
        <f>LOOKUP($C22,'Group Code Look-Up table'!$A$2:$A$12,'Group Code Look-Up table'!$B$2:$B$12)</f>
        <v>Collingham</v>
      </c>
      <c r="E22" t="s">
        <v>233</v>
      </c>
    </row>
    <row r="23" spans="1:6" x14ac:dyDescent="0.25">
      <c r="A23" t="s">
        <v>145</v>
      </c>
      <c r="B23" t="s">
        <v>1</v>
      </c>
      <c r="C23" t="s">
        <v>4</v>
      </c>
      <c r="D23" t="str">
        <f>LOOKUP($C23,'Group Code Look-Up table'!$A$2:$A$12,'Group Code Look-Up table'!$B$2:$B$12)</f>
        <v>Collingham</v>
      </c>
      <c r="E23" t="s">
        <v>233</v>
      </c>
    </row>
    <row r="24" spans="1:6" x14ac:dyDescent="0.25">
      <c r="A24" t="s">
        <v>146</v>
      </c>
      <c r="B24" t="s">
        <v>1</v>
      </c>
      <c r="C24" t="s">
        <v>4</v>
      </c>
      <c r="D24" t="str">
        <f>LOOKUP($C24,'Group Code Look-Up table'!$A$2:$A$12,'Group Code Look-Up table'!$B$2:$B$12)</f>
        <v>Collingham</v>
      </c>
      <c r="E24" t="s">
        <v>233</v>
      </c>
    </row>
    <row r="25" spans="1:6" x14ac:dyDescent="0.25">
      <c r="A25" t="s">
        <v>148</v>
      </c>
      <c r="B25" t="s">
        <v>1</v>
      </c>
      <c r="C25" t="s">
        <v>4</v>
      </c>
      <c r="D25" t="str">
        <f>LOOKUP($C25,'Group Code Look-Up table'!$A$2:$A$12,'Group Code Look-Up table'!$B$2:$B$12)</f>
        <v>Collingham</v>
      </c>
      <c r="E25" t="s">
        <v>233</v>
      </c>
    </row>
    <row r="26" spans="1:6" x14ac:dyDescent="0.25">
      <c r="A26" t="s">
        <v>152</v>
      </c>
      <c r="B26" t="s">
        <v>1</v>
      </c>
      <c r="C26" t="s">
        <v>4</v>
      </c>
      <c r="D26" t="str">
        <f>LOOKUP($C26,'Group Code Look-Up table'!$A$2:$A$12,'Group Code Look-Up table'!$B$2:$B$12)</f>
        <v>Collingham</v>
      </c>
      <c r="E26" t="s">
        <v>233</v>
      </c>
    </row>
    <row r="27" spans="1:6" x14ac:dyDescent="0.25">
      <c r="A27" s="10" t="s">
        <v>266</v>
      </c>
      <c r="B27" s="10" t="s">
        <v>12</v>
      </c>
      <c r="C27" t="s">
        <v>104</v>
      </c>
      <c r="D27" t="str">
        <f>LOOKUP($C27,'Group Code Look-Up table'!$A$2:$A$12,'Group Code Look-Up table'!$B$2:$B$12)</f>
        <v>Gedling</v>
      </c>
      <c r="E27" t="s">
        <v>241</v>
      </c>
    </row>
    <row r="28" spans="1:6" x14ac:dyDescent="0.25">
      <c r="A28" s="13" t="s">
        <v>240</v>
      </c>
      <c r="B28" t="s">
        <v>1</v>
      </c>
      <c r="C28" t="s">
        <v>104</v>
      </c>
      <c r="D28" t="str">
        <f>LOOKUP($C28,'Group Code Look-Up table'!$A$2:$A$12,'Group Code Look-Up table'!$B$2:$B$12)</f>
        <v>Gedling</v>
      </c>
      <c r="E28" t="s">
        <v>241</v>
      </c>
      <c r="F28" s="11"/>
    </row>
    <row r="29" spans="1:6" x14ac:dyDescent="0.25">
      <c r="A29" t="s">
        <v>160</v>
      </c>
      <c r="B29" t="s">
        <v>1</v>
      </c>
      <c r="C29" t="s">
        <v>104</v>
      </c>
      <c r="D29" t="str">
        <f>LOOKUP($C29,'Group Code Look-Up table'!$A$2:$A$12,'Group Code Look-Up table'!$B$2:$B$12)</f>
        <v>Gedling</v>
      </c>
      <c r="E29" t="s">
        <v>233</v>
      </c>
    </row>
    <row r="30" spans="1:6" x14ac:dyDescent="0.25">
      <c r="A30" s="13" t="s">
        <v>105</v>
      </c>
      <c r="B30" t="s">
        <v>1</v>
      </c>
      <c r="C30" t="s">
        <v>104</v>
      </c>
      <c r="D30" t="str">
        <f>LOOKUP($C30,'Group Code Look-Up table'!$A$2:$A$12,'Group Code Look-Up table'!$B$2:$B$12)</f>
        <v>Gedling</v>
      </c>
      <c r="E30" t="s">
        <v>241</v>
      </c>
    </row>
    <row r="31" spans="1:6" x14ac:dyDescent="0.25">
      <c r="A31" s="13" t="s">
        <v>106</v>
      </c>
      <c r="B31" t="s">
        <v>1</v>
      </c>
      <c r="C31" t="s">
        <v>104</v>
      </c>
      <c r="D31" t="str">
        <f>LOOKUP($C31,'Group Code Look-Up table'!$A$2:$A$12,'Group Code Look-Up table'!$B$2:$B$12)</f>
        <v>Gedling</v>
      </c>
      <c r="E31" t="s">
        <v>241</v>
      </c>
    </row>
    <row r="32" spans="1:6" x14ac:dyDescent="0.25">
      <c r="A32" s="10" t="s">
        <v>267</v>
      </c>
      <c r="B32" s="10" t="s">
        <v>12</v>
      </c>
      <c r="C32" t="s">
        <v>104</v>
      </c>
      <c r="D32" t="str">
        <f>LOOKUP($C32,'Group Code Look-Up table'!$A$2:$A$12,'Group Code Look-Up table'!$B$2:$B$12)</f>
        <v>Gedling</v>
      </c>
      <c r="E32" t="s">
        <v>241</v>
      </c>
    </row>
    <row r="33" spans="1:5" x14ac:dyDescent="0.25">
      <c r="A33" s="13" t="s">
        <v>243</v>
      </c>
      <c r="B33" t="s">
        <v>1</v>
      </c>
      <c r="C33" t="s">
        <v>104</v>
      </c>
      <c r="D33" t="str">
        <f>LOOKUP($C33,'Group Code Look-Up table'!$A$2:$A$12,'Group Code Look-Up table'!$B$2:$B$12)</f>
        <v>Gedling</v>
      </c>
      <c r="E33" t="s">
        <v>241</v>
      </c>
    </row>
    <row r="34" spans="1:5" x14ac:dyDescent="0.25">
      <c r="A34" s="13" t="s">
        <v>107</v>
      </c>
      <c r="B34" t="s">
        <v>1</v>
      </c>
      <c r="C34" t="s">
        <v>104</v>
      </c>
      <c r="D34" t="str">
        <f>LOOKUP($C34,'Group Code Look-Up table'!$A$2:$A$12,'Group Code Look-Up table'!$B$2:$B$12)</f>
        <v>Gedling</v>
      </c>
      <c r="E34" t="s">
        <v>241</v>
      </c>
    </row>
    <row r="35" spans="1:5" x14ac:dyDescent="0.25">
      <c r="A35" s="13" t="s">
        <v>60</v>
      </c>
      <c r="B35" t="s">
        <v>1</v>
      </c>
      <c r="C35" t="s">
        <v>104</v>
      </c>
      <c r="D35" t="str">
        <f>LOOKUP($C35,'Group Code Look-Up table'!$A$2:$A$12,'Group Code Look-Up table'!$B$2:$B$12)</f>
        <v>Gedling</v>
      </c>
      <c r="E35" t="s">
        <v>241</v>
      </c>
    </row>
    <row r="36" spans="1:5" x14ac:dyDescent="0.25">
      <c r="A36" s="13" t="s">
        <v>61</v>
      </c>
      <c r="B36" t="s">
        <v>1</v>
      </c>
      <c r="C36" t="s">
        <v>104</v>
      </c>
      <c r="D36" t="str">
        <f>LOOKUP($C36,'Group Code Look-Up table'!$A$2:$A$12,'Group Code Look-Up table'!$B$2:$B$12)</f>
        <v>Gedling</v>
      </c>
      <c r="E36" t="s">
        <v>241</v>
      </c>
    </row>
    <row r="37" spans="1:5" x14ac:dyDescent="0.25">
      <c r="A37" s="13" t="s">
        <v>62</v>
      </c>
      <c r="B37" t="s">
        <v>1</v>
      </c>
      <c r="C37" t="s">
        <v>104</v>
      </c>
      <c r="D37" t="str">
        <f>LOOKUP($C37,'Group Code Look-Up table'!$A$2:$A$12,'Group Code Look-Up table'!$B$2:$B$12)</f>
        <v>Gedling</v>
      </c>
      <c r="E37" t="s">
        <v>241</v>
      </c>
    </row>
    <row r="38" spans="1:5" x14ac:dyDescent="0.25">
      <c r="A38" s="13" t="s">
        <v>63</v>
      </c>
      <c r="B38" t="s">
        <v>1</v>
      </c>
      <c r="C38" t="s">
        <v>104</v>
      </c>
      <c r="D38" t="str">
        <f>LOOKUP($C38,'Group Code Look-Up table'!$A$2:$A$12,'Group Code Look-Up table'!$B$2:$B$12)</f>
        <v>Gedling</v>
      </c>
      <c r="E38" t="s">
        <v>241</v>
      </c>
    </row>
    <row r="39" spans="1:5" x14ac:dyDescent="0.25">
      <c r="A39" s="13" t="s">
        <v>257</v>
      </c>
      <c r="B39" t="s">
        <v>1</v>
      </c>
      <c r="C39" t="s">
        <v>104</v>
      </c>
      <c r="D39" t="str">
        <f>LOOKUP($C39,'Group Code Look-Up table'!$A$2:$A$12,'Group Code Look-Up table'!$B$2:$B$12)</f>
        <v>Gedling</v>
      </c>
      <c r="E39" t="s">
        <v>241</v>
      </c>
    </row>
    <row r="40" spans="1:5" x14ac:dyDescent="0.25">
      <c r="A40" s="13" t="s">
        <v>108</v>
      </c>
      <c r="B40" t="s">
        <v>1</v>
      </c>
      <c r="C40" t="s">
        <v>104</v>
      </c>
      <c r="D40" t="str">
        <f>LOOKUP($C40,'Group Code Look-Up table'!$A$2:$A$12,'Group Code Look-Up table'!$B$2:$B$12)</f>
        <v>Gedling</v>
      </c>
      <c r="E40" t="s">
        <v>241</v>
      </c>
    </row>
    <row r="41" spans="1:5" x14ac:dyDescent="0.25">
      <c r="A41" s="13" t="s">
        <v>109</v>
      </c>
      <c r="B41" t="s">
        <v>1</v>
      </c>
      <c r="C41" t="s">
        <v>104</v>
      </c>
      <c r="D41" t="str">
        <f>LOOKUP($C41,'Group Code Look-Up table'!$A$2:$A$12,'Group Code Look-Up table'!$B$2:$B$12)</f>
        <v>Gedling</v>
      </c>
      <c r="E41" t="s">
        <v>241</v>
      </c>
    </row>
    <row r="42" spans="1:5" x14ac:dyDescent="0.25">
      <c r="A42" t="s">
        <v>154</v>
      </c>
      <c r="B42" t="s">
        <v>1</v>
      </c>
      <c r="C42" t="s">
        <v>68</v>
      </c>
      <c r="D42" t="str">
        <f>LOOKUP($C42,'Group Code Look-Up table'!$A$2:$A$12,'Group Code Look-Up table'!$B$2:$B$12)</f>
        <v>Mansfield &amp; Sherwood</v>
      </c>
      <c r="E42" t="s">
        <v>233</v>
      </c>
    </row>
    <row r="43" spans="1:5" x14ac:dyDescent="0.25">
      <c r="A43" t="s">
        <v>120</v>
      </c>
      <c r="B43" t="s">
        <v>1</v>
      </c>
      <c r="C43" t="s">
        <v>68</v>
      </c>
      <c r="D43" t="str">
        <f>LOOKUP($C43,'Group Code Look-Up table'!$A$2:$A$12,'Group Code Look-Up table'!$B$2:$B$12)</f>
        <v>Mansfield &amp; Sherwood</v>
      </c>
      <c r="E43" t="s">
        <v>233</v>
      </c>
    </row>
    <row r="44" spans="1:5" x14ac:dyDescent="0.25">
      <c r="A44" t="s">
        <v>155</v>
      </c>
      <c r="B44" t="s">
        <v>1</v>
      </c>
      <c r="C44" t="s">
        <v>68</v>
      </c>
      <c r="D44" t="str">
        <f>LOOKUP($C44,'Group Code Look-Up table'!$A$2:$A$12,'Group Code Look-Up table'!$B$2:$B$12)</f>
        <v>Mansfield &amp; Sherwood</v>
      </c>
      <c r="E44" t="s">
        <v>233</v>
      </c>
    </row>
    <row r="45" spans="1:5" x14ac:dyDescent="0.25">
      <c r="A45" s="10" t="s">
        <v>261</v>
      </c>
      <c r="B45" s="10" t="s">
        <v>12</v>
      </c>
      <c r="C45" t="s">
        <v>68</v>
      </c>
      <c r="D45" t="str">
        <f>LOOKUP($C45,'Group Code Look-Up table'!$A$2:$A$12,'Group Code Look-Up table'!$B$2:$B$12)</f>
        <v>Mansfield &amp; Sherwood</v>
      </c>
      <c r="E45" t="s">
        <v>234</v>
      </c>
    </row>
    <row r="46" spans="1:5" x14ac:dyDescent="0.25">
      <c r="A46" t="s">
        <v>131</v>
      </c>
      <c r="B46" t="s">
        <v>1</v>
      </c>
      <c r="C46" t="s">
        <v>68</v>
      </c>
      <c r="D46" t="str">
        <f>LOOKUP($C46,'Group Code Look-Up table'!$A$2:$A$12,'Group Code Look-Up table'!$B$2:$B$12)</f>
        <v>Mansfield &amp; Sherwood</v>
      </c>
      <c r="E46" t="s">
        <v>233</v>
      </c>
    </row>
    <row r="47" spans="1:5" x14ac:dyDescent="0.25">
      <c r="A47" s="10" t="s">
        <v>269</v>
      </c>
      <c r="B47" s="10" t="s">
        <v>12</v>
      </c>
      <c r="C47" t="s">
        <v>68</v>
      </c>
      <c r="D47" t="str">
        <f>LOOKUP($C47,'Group Code Look-Up table'!$A$2:$A$12,'Group Code Look-Up table'!$B$2:$B$12)</f>
        <v>Mansfield &amp; Sherwood</v>
      </c>
      <c r="E47" t="s">
        <v>255</v>
      </c>
    </row>
    <row r="48" spans="1:5" x14ac:dyDescent="0.25">
      <c r="A48" s="10" t="s">
        <v>270</v>
      </c>
      <c r="B48" s="10" t="s">
        <v>12</v>
      </c>
      <c r="C48" t="s">
        <v>68</v>
      </c>
      <c r="D48" t="str">
        <f>LOOKUP($C48,'Group Code Look-Up table'!$A$2:$A$12,'Group Code Look-Up table'!$B$2:$B$12)</f>
        <v>Mansfield &amp; Sherwood</v>
      </c>
      <c r="E48" t="s">
        <v>255</v>
      </c>
    </row>
    <row r="49" spans="1:362" x14ac:dyDescent="0.25">
      <c r="A49" t="s">
        <v>67</v>
      </c>
      <c r="B49" t="s">
        <v>1</v>
      </c>
      <c r="C49" t="s">
        <v>68</v>
      </c>
      <c r="D49" t="str">
        <f>LOOKUP($C49,'Group Code Look-Up table'!$A$2:$A$12,'Group Code Look-Up table'!$B$2:$B$12)</f>
        <v>Mansfield &amp; Sherwood</v>
      </c>
      <c r="E49" t="s">
        <v>235</v>
      </c>
    </row>
    <row r="50" spans="1:362" x14ac:dyDescent="0.25">
      <c r="A50" t="s">
        <v>138</v>
      </c>
      <c r="B50" t="s">
        <v>1</v>
      </c>
      <c r="C50" t="s">
        <v>68</v>
      </c>
      <c r="D50" t="str">
        <f>LOOKUP($C50,'Group Code Look-Up table'!$A$2:$A$12,'Group Code Look-Up table'!$B$2:$B$12)</f>
        <v>Mansfield &amp; Sherwood</v>
      </c>
      <c r="E50" t="s">
        <v>233</v>
      </c>
    </row>
    <row r="51" spans="1:362" x14ac:dyDescent="0.25">
      <c r="A51" s="10" t="s">
        <v>262</v>
      </c>
      <c r="B51" s="10" t="s">
        <v>12</v>
      </c>
      <c r="C51" t="s">
        <v>68</v>
      </c>
      <c r="D51" t="str">
        <f>LOOKUP($C51,'Group Code Look-Up table'!$A$2:$A$12,'Group Code Look-Up table'!$B$2:$B$12)</f>
        <v>Mansfield &amp; Sherwood</v>
      </c>
      <c r="E51" t="s">
        <v>234</v>
      </c>
    </row>
    <row r="52" spans="1:362" x14ac:dyDescent="0.25">
      <c r="A52" s="13" t="s">
        <v>156</v>
      </c>
      <c r="B52" t="s">
        <v>1</v>
      </c>
      <c r="C52" t="s">
        <v>68</v>
      </c>
      <c r="D52" t="str">
        <f>LOOKUP($C52,'Group Code Look-Up table'!$A$2:$A$12,'Group Code Look-Up table'!$B$2:$B$12)</f>
        <v>Mansfield &amp; Sherwood</v>
      </c>
      <c r="E52" t="s">
        <v>255</v>
      </c>
    </row>
    <row r="53" spans="1:362" x14ac:dyDescent="0.25">
      <c r="A53" s="13" t="s">
        <v>232</v>
      </c>
      <c r="B53" t="s">
        <v>1</v>
      </c>
      <c r="C53" t="s">
        <v>2</v>
      </c>
      <c r="D53" t="str">
        <f>LOOKUP($C53,'Group Code Look-Up table'!$A$2:$A$12,'Group Code Look-Up table'!$B$2:$B$12)</f>
        <v>Newark</v>
      </c>
      <c r="E53" t="s">
        <v>233</v>
      </c>
    </row>
    <row r="54" spans="1:362" x14ac:dyDescent="0.25">
      <c r="A54" s="13" t="s">
        <v>237</v>
      </c>
      <c r="B54" t="s">
        <v>1</v>
      </c>
      <c r="C54" t="s">
        <v>2</v>
      </c>
      <c r="D54" t="str">
        <f>LOOKUP($C54,'Group Code Look-Up table'!$A$2:$A$12,'Group Code Look-Up table'!$B$2:$B$12)</f>
        <v>Newark</v>
      </c>
      <c r="E54" t="s">
        <v>233</v>
      </c>
    </row>
    <row r="55" spans="1:362" x14ac:dyDescent="0.25">
      <c r="A55" t="s">
        <v>6</v>
      </c>
      <c r="B55" t="s">
        <v>1</v>
      </c>
      <c r="C55" t="s">
        <v>2</v>
      </c>
      <c r="D55" t="str">
        <f>LOOKUP($C55,'Group Code Look-Up table'!$A$2:$A$12,'Group Code Look-Up table'!$B$2:$B$12)</f>
        <v>Newark</v>
      </c>
      <c r="E55" t="s">
        <v>233</v>
      </c>
    </row>
    <row r="56" spans="1:362" x14ac:dyDescent="0.25">
      <c r="A56" t="s">
        <v>0</v>
      </c>
      <c r="B56" t="s">
        <v>1</v>
      </c>
      <c r="C56" t="s">
        <v>2</v>
      </c>
      <c r="D56" t="str">
        <f>LOOKUP($C56,'Group Code Look-Up table'!$A$2:$A$12,'Group Code Look-Up table'!$B$2:$B$12)</f>
        <v>Newark</v>
      </c>
      <c r="E56" t="s">
        <v>233</v>
      </c>
    </row>
    <row r="57" spans="1:362" x14ac:dyDescent="0.25">
      <c r="A57" t="s">
        <v>110</v>
      </c>
      <c r="B57" t="s">
        <v>1</v>
      </c>
      <c r="C57" t="s">
        <v>2</v>
      </c>
      <c r="D57" t="str">
        <f>LOOKUP($C57,'Group Code Look-Up table'!$A$2:$A$12,'Group Code Look-Up table'!$B$2:$B$12)</f>
        <v>Newark</v>
      </c>
      <c r="E57" t="s">
        <v>233</v>
      </c>
      <c r="F57" s="11"/>
    </row>
    <row r="58" spans="1:362" x14ac:dyDescent="0.25">
      <c r="A58" t="s">
        <v>114</v>
      </c>
      <c r="B58" t="s">
        <v>1</v>
      </c>
      <c r="C58" t="s">
        <v>2</v>
      </c>
      <c r="D58" t="str">
        <f>LOOKUP($C58,'Group Code Look-Up table'!$A$2:$A$12,'Group Code Look-Up table'!$B$2:$B$12)</f>
        <v>Newark</v>
      </c>
      <c r="E58" t="s">
        <v>233</v>
      </c>
    </row>
    <row r="59" spans="1:362" x14ac:dyDescent="0.25">
      <c r="A59" t="s">
        <v>115</v>
      </c>
      <c r="B59" t="s">
        <v>1</v>
      </c>
      <c r="C59" t="s">
        <v>2</v>
      </c>
      <c r="D59" t="str">
        <f>LOOKUP($C59,'Group Code Look-Up table'!$A$2:$A$12,'Group Code Look-Up table'!$B$2:$B$12)</f>
        <v>Newark</v>
      </c>
      <c r="E59" t="s">
        <v>233</v>
      </c>
    </row>
    <row r="60" spans="1:362" x14ac:dyDescent="0.25">
      <c r="A60" t="s">
        <v>7</v>
      </c>
      <c r="B60" t="s">
        <v>1</v>
      </c>
      <c r="C60" t="s">
        <v>2</v>
      </c>
      <c r="D60" t="str">
        <f>LOOKUP($C60,'Group Code Look-Up table'!$A$2:$A$12,'Group Code Look-Up table'!$B$2:$B$12)</f>
        <v>Newark</v>
      </c>
      <c r="E60" t="s">
        <v>233</v>
      </c>
    </row>
    <row r="61" spans="1:362" x14ac:dyDescent="0.25">
      <c r="A61" t="s">
        <v>162</v>
      </c>
      <c r="B61" t="s">
        <v>1</v>
      </c>
      <c r="C61" t="s">
        <v>2</v>
      </c>
      <c r="D61" t="str">
        <f>LOOKUP($C61,'Group Code Look-Up table'!$A$2:$A$12,'Group Code Look-Up table'!$B$2:$B$12)</f>
        <v>Newark</v>
      </c>
      <c r="E61" t="s">
        <v>233</v>
      </c>
      <c r="F61" s="11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</row>
    <row r="62" spans="1:362" x14ac:dyDescent="0.25">
      <c r="A62" t="s">
        <v>116</v>
      </c>
      <c r="B62" t="s">
        <v>1</v>
      </c>
      <c r="C62" t="s">
        <v>2</v>
      </c>
      <c r="D62" t="str">
        <f>LOOKUP($C62,'Group Code Look-Up table'!$A$2:$A$12,'Group Code Look-Up table'!$B$2:$B$12)</f>
        <v>Newark</v>
      </c>
      <c r="E62" t="s">
        <v>233</v>
      </c>
    </row>
    <row r="63" spans="1:362" x14ac:dyDescent="0.25">
      <c r="A63" s="13" t="s">
        <v>245</v>
      </c>
      <c r="B63" t="s">
        <v>1</v>
      </c>
      <c r="C63" t="s">
        <v>2</v>
      </c>
      <c r="D63" t="str">
        <f>LOOKUP($C63,'Group Code Look-Up table'!$A$2:$A$12,'Group Code Look-Up table'!$B$2:$B$12)</f>
        <v>Newark</v>
      </c>
      <c r="E63" t="s">
        <v>233</v>
      </c>
    </row>
    <row r="64" spans="1:362" x14ac:dyDescent="0.25">
      <c r="A64" t="s">
        <v>121</v>
      </c>
      <c r="B64" t="s">
        <v>1</v>
      </c>
      <c r="C64" t="s">
        <v>2</v>
      </c>
      <c r="D64" t="str">
        <f>LOOKUP($C64,'Group Code Look-Up table'!$A$2:$A$12,'Group Code Look-Up table'!$B$2:$B$12)</f>
        <v>Newark</v>
      </c>
      <c r="E64" t="s">
        <v>233</v>
      </c>
    </row>
    <row r="65" spans="1:362" s="10" customFormat="1" x14ac:dyDescent="0.25">
      <c r="A65" t="s">
        <v>163</v>
      </c>
      <c r="B65" t="s">
        <v>1</v>
      </c>
      <c r="C65" t="s">
        <v>2</v>
      </c>
      <c r="D65" t="str">
        <f>LOOKUP($C65,'Group Code Look-Up table'!$A$2:$A$12,'Group Code Look-Up table'!$B$2:$B$12)</f>
        <v>Newark</v>
      </c>
      <c r="E65" t="s">
        <v>233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</row>
    <row r="66" spans="1:362" x14ac:dyDescent="0.25">
      <c r="A66" t="s">
        <v>8</v>
      </c>
      <c r="B66" t="s">
        <v>1</v>
      </c>
      <c r="C66" t="s">
        <v>2</v>
      </c>
      <c r="D66" t="str">
        <f>LOOKUP($C66,'Group Code Look-Up table'!$A$2:$A$12,'Group Code Look-Up table'!$B$2:$B$12)</f>
        <v>Newark</v>
      </c>
      <c r="E66" t="s">
        <v>233</v>
      </c>
    </row>
    <row r="67" spans="1:362" x14ac:dyDescent="0.25">
      <c r="A67" t="s">
        <v>5</v>
      </c>
      <c r="B67" t="s">
        <v>1</v>
      </c>
      <c r="C67" t="s">
        <v>2</v>
      </c>
      <c r="D67" t="str">
        <f>LOOKUP($C67,'Group Code Look-Up table'!$A$2:$A$12,'Group Code Look-Up table'!$B$2:$B$12)</f>
        <v>Newark</v>
      </c>
      <c r="E67" t="s">
        <v>233</v>
      </c>
    </row>
    <row r="68" spans="1:362" x14ac:dyDescent="0.25">
      <c r="A68" t="s">
        <v>192</v>
      </c>
      <c r="B68" t="s">
        <v>1</v>
      </c>
      <c r="C68" t="s">
        <v>2</v>
      </c>
      <c r="D68" t="str">
        <f>LOOKUP($C68,'Group Code Look-Up table'!$A$2:$A$12,'Group Code Look-Up table'!$B$2:$B$12)</f>
        <v>Newark</v>
      </c>
      <c r="E68" t="s">
        <v>236</v>
      </c>
    </row>
    <row r="69" spans="1:362" x14ac:dyDescent="0.25">
      <c r="A69" t="s">
        <v>124</v>
      </c>
      <c r="B69" t="s">
        <v>1</v>
      </c>
      <c r="C69" t="s">
        <v>2</v>
      </c>
      <c r="D69" t="str">
        <f>LOOKUP($C69,'Group Code Look-Up table'!$A$2:$A$12,'Group Code Look-Up table'!$B$2:$B$12)</f>
        <v>Newark</v>
      </c>
      <c r="E69" t="s">
        <v>233</v>
      </c>
    </row>
    <row r="70" spans="1:362" x14ac:dyDescent="0.25">
      <c r="A70" t="s">
        <v>9</v>
      </c>
      <c r="B70" t="s">
        <v>1</v>
      </c>
      <c r="C70" t="s">
        <v>2</v>
      </c>
      <c r="D70" t="str">
        <f>LOOKUP($C70,'Group Code Look-Up table'!$A$2:$A$12,'Group Code Look-Up table'!$B$2:$B$12)</f>
        <v>Newark</v>
      </c>
      <c r="E70" t="s">
        <v>233</v>
      </c>
    </row>
    <row r="71" spans="1:362" x14ac:dyDescent="0.25">
      <c r="A71" s="13" t="s">
        <v>249</v>
      </c>
      <c r="B71" t="s">
        <v>1</v>
      </c>
      <c r="C71" t="s">
        <v>2</v>
      </c>
      <c r="D71" t="str">
        <f>LOOKUP($C71,'Group Code Look-Up table'!$A$2:$A$12,'Group Code Look-Up table'!$B$2:$B$12)</f>
        <v>Newark</v>
      </c>
      <c r="E71" t="s">
        <v>233</v>
      </c>
    </row>
    <row r="72" spans="1:362" x14ac:dyDescent="0.25">
      <c r="A72" t="s">
        <v>132</v>
      </c>
      <c r="B72" t="s">
        <v>1</v>
      </c>
      <c r="C72" t="s">
        <v>2</v>
      </c>
      <c r="D72" t="str">
        <f>LOOKUP($C72,'Group Code Look-Up table'!$A$2:$A$12,'Group Code Look-Up table'!$B$2:$B$12)</f>
        <v>Newark</v>
      </c>
      <c r="E72" t="s">
        <v>233</v>
      </c>
    </row>
    <row r="73" spans="1:362" x14ac:dyDescent="0.25">
      <c r="A73" t="s">
        <v>10</v>
      </c>
      <c r="B73" t="s">
        <v>1</v>
      </c>
      <c r="C73" t="s">
        <v>2</v>
      </c>
      <c r="D73" t="str">
        <f>LOOKUP($C73,'Group Code Look-Up table'!$A$2:$A$12,'Group Code Look-Up table'!$B$2:$B$12)</f>
        <v>Newark</v>
      </c>
      <c r="E73" t="s">
        <v>233</v>
      </c>
    </row>
    <row r="74" spans="1:362" x14ac:dyDescent="0.25">
      <c r="A74" t="s">
        <v>136</v>
      </c>
      <c r="B74" t="s">
        <v>1</v>
      </c>
      <c r="C74" t="s">
        <v>2</v>
      </c>
      <c r="D74" t="str">
        <f>LOOKUP($C74,'Group Code Look-Up table'!$A$2:$A$12,'Group Code Look-Up table'!$B$2:$B$12)</f>
        <v>Newark</v>
      </c>
      <c r="E74" t="s">
        <v>233</v>
      </c>
    </row>
    <row r="75" spans="1:362" x14ac:dyDescent="0.25">
      <c r="A75" t="s">
        <v>137</v>
      </c>
      <c r="B75" t="s">
        <v>1</v>
      </c>
      <c r="C75" t="s">
        <v>2</v>
      </c>
      <c r="D75" t="str">
        <f>LOOKUP($C75,'Group Code Look-Up table'!$A$2:$A$12,'Group Code Look-Up table'!$B$2:$B$12)</f>
        <v>Newark</v>
      </c>
      <c r="E75" t="s">
        <v>233</v>
      </c>
    </row>
    <row r="76" spans="1:362" x14ac:dyDescent="0.25">
      <c r="A76" t="s">
        <v>140</v>
      </c>
      <c r="B76" t="s">
        <v>1</v>
      </c>
      <c r="C76" t="s">
        <v>2</v>
      </c>
      <c r="D76" t="str">
        <f>LOOKUP($C76,'Group Code Look-Up table'!$A$2:$A$12,'Group Code Look-Up table'!$B$2:$B$12)</f>
        <v>Newark</v>
      </c>
      <c r="E76" t="s">
        <v>233</v>
      </c>
    </row>
    <row r="77" spans="1:362" x14ac:dyDescent="0.25">
      <c r="A77" t="s">
        <v>172</v>
      </c>
      <c r="B77" t="s">
        <v>1</v>
      </c>
      <c r="C77" t="s">
        <v>2</v>
      </c>
      <c r="D77" t="str">
        <f>LOOKUP($C77,'Group Code Look-Up table'!$A$2:$A$12,'Group Code Look-Up table'!$B$2:$B$12)</f>
        <v>Newark</v>
      </c>
      <c r="E77" t="s">
        <v>233</v>
      </c>
      <c r="F77" s="11"/>
    </row>
    <row r="78" spans="1:362" x14ac:dyDescent="0.25">
      <c r="A78" s="13" t="s">
        <v>303</v>
      </c>
      <c r="B78" t="s">
        <v>1</v>
      </c>
      <c r="C78" t="s">
        <v>2</v>
      </c>
      <c r="D78" t="str">
        <f>LOOKUP($C78,'Group Code Look-Up table'!$A$2:$A$12,'Group Code Look-Up table'!$B$2:$B$12)</f>
        <v>Newark</v>
      </c>
      <c r="E78" t="s">
        <v>233</v>
      </c>
    </row>
    <row r="79" spans="1:362" x14ac:dyDescent="0.25">
      <c r="A79" t="s">
        <v>174</v>
      </c>
      <c r="B79" t="s">
        <v>1</v>
      </c>
      <c r="C79" t="s">
        <v>2</v>
      </c>
      <c r="D79" t="str">
        <f>LOOKUP($C79,'Group Code Look-Up table'!$A$2:$A$12,'Group Code Look-Up table'!$B$2:$B$12)</f>
        <v>Newark</v>
      </c>
      <c r="E79" t="s">
        <v>233</v>
      </c>
    </row>
    <row r="80" spans="1:362" x14ac:dyDescent="0.25">
      <c r="A80" t="s">
        <v>147</v>
      </c>
      <c r="B80" t="s">
        <v>1</v>
      </c>
      <c r="C80" t="s">
        <v>2</v>
      </c>
      <c r="D80" t="str">
        <f>LOOKUP($C80,'Group Code Look-Up table'!$A$2:$A$12,'Group Code Look-Up table'!$B$2:$B$12)</f>
        <v>Newark</v>
      </c>
      <c r="E80" t="s">
        <v>233</v>
      </c>
    </row>
    <row r="81" spans="1:5" x14ac:dyDescent="0.25">
      <c r="A81" t="s">
        <v>176</v>
      </c>
      <c r="B81" t="s">
        <v>1</v>
      </c>
      <c r="C81" t="s">
        <v>2</v>
      </c>
      <c r="D81" t="str">
        <f>LOOKUP($C81,'Group Code Look-Up table'!$A$2:$A$12,'Group Code Look-Up table'!$B$2:$B$12)</f>
        <v>Newark</v>
      </c>
      <c r="E81" t="s">
        <v>233</v>
      </c>
    </row>
    <row r="82" spans="1:5" x14ac:dyDescent="0.25">
      <c r="A82" t="s">
        <v>150</v>
      </c>
      <c r="B82" t="s">
        <v>1</v>
      </c>
      <c r="C82" t="s">
        <v>2</v>
      </c>
      <c r="D82" t="str">
        <f>LOOKUP($C82,'Group Code Look-Up table'!$A$2:$A$12,'Group Code Look-Up table'!$B$2:$B$12)</f>
        <v>Newark</v>
      </c>
      <c r="E82" t="s">
        <v>233</v>
      </c>
    </row>
    <row r="83" spans="1:5" x14ac:dyDescent="0.25">
      <c r="A83" t="s">
        <v>151</v>
      </c>
      <c r="B83" t="s">
        <v>1</v>
      </c>
      <c r="C83" t="s">
        <v>2</v>
      </c>
      <c r="D83" t="str">
        <f>LOOKUP($C83,'Group Code Look-Up table'!$A$2:$A$12,'Group Code Look-Up table'!$B$2:$B$12)</f>
        <v>Newark</v>
      </c>
      <c r="E83" t="s">
        <v>233</v>
      </c>
    </row>
    <row r="84" spans="1:5" x14ac:dyDescent="0.25">
      <c r="A84" t="s">
        <v>256</v>
      </c>
      <c r="B84" t="s">
        <v>1</v>
      </c>
      <c r="C84" t="s">
        <v>2</v>
      </c>
      <c r="D84" t="str">
        <f>LOOKUP($C84,'Group Code Look-Up table'!$A$2:$A$12,'Group Code Look-Up table'!$B$2:$B$12)</f>
        <v>Newark</v>
      </c>
      <c r="E84" t="s">
        <v>233</v>
      </c>
    </row>
    <row r="85" spans="1:5" x14ac:dyDescent="0.25">
      <c r="A85" s="10" t="s">
        <v>259</v>
      </c>
      <c r="B85" s="10" t="s">
        <v>12</v>
      </c>
      <c r="C85" t="s">
        <v>11</v>
      </c>
      <c r="D85" t="str">
        <f>LOOKUP($C85,'Group Code Look-Up table'!$A$2:$A$12,'Group Code Look-Up table'!$B$2:$B$12)</f>
        <v>Nottingham</v>
      </c>
      <c r="E85" t="s">
        <v>260</v>
      </c>
    </row>
    <row r="86" spans="1:5" x14ac:dyDescent="0.25">
      <c r="A86" s="13" t="s">
        <v>13</v>
      </c>
      <c r="B86" t="s">
        <v>1</v>
      </c>
      <c r="C86" t="s">
        <v>14</v>
      </c>
      <c r="D86" t="str">
        <f>LOOKUP($C86,'Group Code Look-Up table'!$A$2:$A$12,'Group Code Look-Up table'!$B$2:$B$12)</f>
        <v>Retford</v>
      </c>
      <c r="E86" t="s">
        <v>235</v>
      </c>
    </row>
    <row r="87" spans="1:5" x14ac:dyDescent="0.25">
      <c r="A87" t="s">
        <v>15</v>
      </c>
      <c r="B87" t="s">
        <v>1</v>
      </c>
      <c r="C87" t="s">
        <v>14</v>
      </c>
      <c r="D87" t="str">
        <f>LOOKUP($C87,'Group Code Look-Up table'!$A$2:$A$12,'Group Code Look-Up table'!$B$2:$B$12)</f>
        <v>Retford</v>
      </c>
      <c r="E87" t="s">
        <v>235</v>
      </c>
    </row>
    <row r="88" spans="1:5" x14ac:dyDescent="0.25">
      <c r="A88" t="s">
        <v>16</v>
      </c>
      <c r="B88" t="s">
        <v>1</v>
      </c>
      <c r="C88" t="s">
        <v>14</v>
      </c>
      <c r="D88" t="str">
        <f>LOOKUP($C88,'Group Code Look-Up table'!$A$2:$A$12,'Group Code Look-Up table'!$B$2:$B$12)</f>
        <v>Retford</v>
      </c>
      <c r="E88" t="s">
        <v>235</v>
      </c>
    </row>
    <row r="89" spans="1:5" x14ac:dyDescent="0.25">
      <c r="A89" s="13" t="s">
        <v>239</v>
      </c>
      <c r="B89" t="s">
        <v>1</v>
      </c>
      <c r="C89" t="s">
        <v>14</v>
      </c>
      <c r="D89" t="str">
        <f>LOOKUP($C89,'Group Code Look-Up table'!$A$2:$A$12,'Group Code Look-Up table'!$B$2:$B$12)</f>
        <v>Retford</v>
      </c>
      <c r="E89" t="s">
        <v>235</v>
      </c>
    </row>
    <row r="90" spans="1:5" x14ac:dyDescent="0.25">
      <c r="A90" t="s">
        <v>18</v>
      </c>
      <c r="B90" t="s">
        <v>1</v>
      </c>
      <c r="C90" t="s">
        <v>14</v>
      </c>
      <c r="D90" t="str">
        <f>LOOKUP($C90,'Group Code Look-Up table'!$A$2:$A$12,'Group Code Look-Up table'!$B$2:$B$12)</f>
        <v>Retford</v>
      </c>
      <c r="E90" t="s">
        <v>235</v>
      </c>
    </row>
    <row r="91" spans="1:5" x14ac:dyDescent="0.25">
      <c r="A91" s="13" t="s">
        <v>325</v>
      </c>
      <c r="B91" t="s">
        <v>1</v>
      </c>
      <c r="C91" t="s">
        <v>14</v>
      </c>
      <c r="D91" t="str">
        <f>LOOKUP($C91,'Group Code Look-Up table'!$A$2:$A$12,'Group Code Look-Up table'!$B$2:$B$12)</f>
        <v>Retford</v>
      </c>
      <c r="E91" t="s">
        <v>235</v>
      </c>
    </row>
    <row r="92" spans="1:5" x14ac:dyDescent="0.25">
      <c r="A92" t="s">
        <v>19</v>
      </c>
      <c r="B92" t="s">
        <v>1</v>
      </c>
      <c r="C92" t="s">
        <v>14</v>
      </c>
      <c r="D92" t="str">
        <f>LOOKUP($C92,'Group Code Look-Up table'!$A$2:$A$12,'Group Code Look-Up table'!$B$2:$B$12)</f>
        <v>Retford</v>
      </c>
      <c r="E92" t="s">
        <v>235</v>
      </c>
    </row>
    <row r="93" spans="1:5" x14ac:dyDescent="0.25">
      <c r="A93" t="s">
        <v>20</v>
      </c>
      <c r="B93" t="s">
        <v>1</v>
      </c>
      <c r="C93" t="s">
        <v>14</v>
      </c>
      <c r="D93" t="str">
        <f>LOOKUP($C93,'Group Code Look-Up table'!$A$2:$A$12,'Group Code Look-Up table'!$B$2:$B$12)</f>
        <v>Retford</v>
      </c>
      <c r="E93" t="s">
        <v>235</v>
      </c>
    </row>
    <row r="94" spans="1:5" x14ac:dyDescent="0.25">
      <c r="A94" t="s">
        <v>21</v>
      </c>
      <c r="B94" t="s">
        <v>1</v>
      </c>
      <c r="C94" t="s">
        <v>14</v>
      </c>
      <c r="D94" t="str">
        <f>LOOKUP($C94,'Group Code Look-Up table'!$A$2:$A$12,'Group Code Look-Up table'!$B$2:$B$12)</f>
        <v>Retford</v>
      </c>
      <c r="E94" t="s">
        <v>235</v>
      </c>
    </row>
    <row r="95" spans="1:5" x14ac:dyDescent="0.25">
      <c r="A95" s="13" t="s">
        <v>244</v>
      </c>
      <c r="B95" t="s">
        <v>1</v>
      </c>
      <c r="C95" t="s">
        <v>14</v>
      </c>
      <c r="D95" t="str">
        <f>LOOKUP($C95,'Group Code Look-Up table'!$A$2:$A$12,'Group Code Look-Up table'!$B$2:$B$12)</f>
        <v>Retford</v>
      </c>
      <c r="E95" t="s">
        <v>235</v>
      </c>
    </row>
    <row r="96" spans="1:5" x14ac:dyDescent="0.25">
      <c r="A96" t="s">
        <v>24</v>
      </c>
      <c r="B96" t="s">
        <v>1</v>
      </c>
      <c r="C96" t="s">
        <v>14</v>
      </c>
      <c r="D96" t="str">
        <f>LOOKUP($C96,'Group Code Look-Up table'!$A$2:$A$12,'Group Code Look-Up table'!$B$2:$B$12)</f>
        <v>Retford</v>
      </c>
      <c r="E96" t="s">
        <v>235</v>
      </c>
    </row>
    <row r="97" spans="1:362" x14ac:dyDescent="0.25">
      <c r="A97" t="s">
        <v>25</v>
      </c>
      <c r="B97" t="s">
        <v>1</v>
      </c>
      <c r="C97" t="s">
        <v>14</v>
      </c>
      <c r="D97" t="str">
        <f>LOOKUP($C97,'Group Code Look-Up table'!$A$2:$A$12,'Group Code Look-Up table'!$B$2:$B$12)</f>
        <v>Retford</v>
      </c>
      <c r="E97" t="s">
        <v>235</v>
      </c>
    </row>
    <row r="98" spans="1:362" x14ac:dyDescent="0.25">
      <c r="A98" s="10" t="s">
        <v>264</v>
      </c>
      <c r="B98" s="10" t="s">
        <v>12</v>
      </c>
      <c r="C98" t="s">
        <v>14</v>
      </c>
      <c r="D98" t="str">
        <f>LOOKUP($C98,'Group Code Look-Up table'!$A$2:$A$12,'Group Code Look-Up table'!$B$2:$B$12)</f>
        <v>Retford</v>
      </c>
      <c r="E98" t="s">
        <v>235</v>
      </c>
    </row>
    <row r="99" spans="1:362" x14ac:dyDescent="0.25">
      <c r="A99" t="s">
        <v>27</v>
      </c>
      <c r="B99" t="s">
        <v>1</v>
      </c>
      <c r="C99" t="s">
        <v>14</v>
      </c>
      <c r="D99" t="str">
        <f>LOOKUP($C99,'Group Code Look-Up table'!$A$2:$A$12,'Group Code Look-Up table'!$B$2:$B$12)</f>
        <v>Retford</v>
      </c>
      <c r="E99" t="s">
        <v>235</v>
      </c>
    </row>
    <row r="100" spans="1:362" x14ac:dyDescent="0.25">
      <c r="A100" t="s">
        <v>28</v>
      </c>
      <c r="B100" t="s">
        <v>1</v>
      </c>
      <c r="C100" t="s">
        <v>14</v>
      </c>
      <c r="D100" t="str">
        <f>LOOKUP($C100,'Group Code Look-Up table'!$A$2:$A$12,'Group Code Look-Up table'!$B$2:$B$12)</f>
        <v>Retford</v>
      </c>
      <c r="E100" t="s">
        <v>235</v>
      </c>
    </row>
    <row r="101" spans="1:362" x14ac:dyDescent="0.25">
      <c r="A101" s="13" t="s">
        <v>246</v>
      </c>
      <c r="B101" t="s">
        <v>1</v>
      </c>
      <c r="C101" t="s">
        <v>14</v>
      </c>
      <c r="D101" t="str">
        <f>LOOKUP($C101,'Group Code Look-Up table'!$A$2:$A$12,'Group Code Look-Up table'!$B$2:$B$12)</f>
        <v>Retford</v>
      </c>
      <c r="E101" t="s">
        <v>235</v>
      </c>
    </row>
    <row r="102" spans="1:362" x14ac:dyDescent="0.25">
      <c r="A102" t="s">
        <v>30</v>
      </c>
      <c r="B102" t="s">
        <v>1</v>
      </c>
      <c r="C102" t="s">
        <v>14</v>
      </c>
      <c r="D102" t="str">
        <f>LOOKUP($C102,'Group Code Look-Up table'!$A$2:$A$12,'Group Code Look-Up table'!$B$2:$B$12)</f>
        <v>Retford</v>
      </c>
      <c r="E102" t="s">
        <v>235</v>
      </c>
    </row>
    <row r="103" spans="1:362" x14ac:dyDescent="0.25">
      <c r="A103" s="13" t="s">
        <v>248</v>
      </c>
      <c r="B103" t="s">
        <v>1</v>
      </c>
      <c r="C103" t="s">
        <v>14</v>
      </c>
      <c r="D103" t="str">
        <f>LOOKUP($C103,'Group Code Look-Up table'!$A$2:$A$12,'Group Code Look-Up table'!$B$2:$B$12)</f>
        <v>Retford</v>
      </c>
      <c r="E103" t="s">
        <v>235</v>
      </c>
    </row>
    <row r="104" spans="1:362" x14ac:dyDescent="0.25">
      <c r="A104" s="13" t="s">
        <v>32</v>
      </c>
      <c r="B104" t="s">
        <v>1</v>
      </c>
      <c r="C104" t="s">
        <v>14</v>
      </c>
      <c r="D104" t="str">
        <f>LOOKUP($C104,'Group Code Look-Up table'!$A$2:$A$12,'Group Code Look-Up table'!$B$2:$B$12)</f>
        <v>Retford</v>
      </c>
      <c r="E104" t="s">
        <v>235</v>
      </c>
    </row>
    <row r="105" spans="1:362" x14ac:dyDescent="0.25">
      <c r="A105" t="s">
        <v>33</v>
      </c>
      <c r="B105" t="s">
        <v>1</v>
      </c>
      <c r="C105" t="s">
        <v>14</v>
      </c>
      <c r="D105" t="str">
        <f>LOOKUP($C105,'Group Code Look-Up table'!$A$2:$A$12,'Group Code Look-Up table'!$B$2:$B$12)</f>
        <v>Retford</v>
      </c>
      <c r="E105" t="s">
        <v>235</v>
      </c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  <c r="KF105" s="10"/>
      <c r="KG105" s="10"/>
      <c r="KH105" s="10"/>
      <c r="KI105" s="10"/>
      <c r="KJ105" s="10"/>
      <c r="KK105" s="10"/>
      <c r="KL105" s="10"/>
      <c r="KM105" s="10"/>
      <c r="KN105" s="10"/>
      <c r="KO105" s="10"/>
      <c r="KP105" s="10"/>
      <c r="KQ105" s="10"/>
      <c r="KR105" s="10"/>
      <c r="KS105" s="10"/>
      <c r="KT105" s="10"/>
      <c r="KU105" s="10"/>
      <c r="KV105" s="10"/>
      <c r="KW105" s="10"/>
      <c r="KX105" s="10"/>
      <c r="KY105" s="10"/>
      <c r="KZ105" s="10"/>
      <c r="LA105" s="10"/>
      <c r="LB105" s="10"/>
      <c r="LC105" s="10"/>
      <c r="LD105" s="10"/>
      <c r="LE105" s="10"/>
      <c r="LF105" s="10"/>
      <c r="LG105" s="10"/>
      <c r="LH105" s="10"/>
      <c r="LI105" s="10"/>
      <c r="LJ105" s="10"/>
      <c r="LK105" s="10"/>
      <c r="LL105" s="10"/>
      <c r="LM105" s="10"/>
      <c r="LN105" s="10"/>
      <c r="LO105" s="10"/>
      <c r="LP105" s="10"/>
      <c r="LQ105" s="10"/>
      <c r="LR105" s="10"/>
      <c r="LS105" s="10"/>
      <c r="LT105" s="10"/>
      <c r="LU105" s="10"/>
      <c r="LV105" s="10"/>
      <c r="LW105" s="10"/>
      <c r="LX105" s="10"/>
      <c r="LY105" s="10"/>
      <c r="LZ105" s="10"/>
      <c r="MA105" s="10"/>
      <c r="MB105" s="10"/>
      <c r="MC105" s="10"/>
      <c r="MD105" s="10"/>
      <c r="ME105" s="10"/>
      <c r="MF105" s="10"/>
      <c r="MG105" s="10"/>
      <c r="MH105" s="10"/>
      <c r="MI105" s="10"/>
      <c r="MJ105" s="10"/>
      <c r="MK105" s="10"/>
      <c r="ML105" s="10"/>
      <c r="MM105" s="10"/>
      <c r="MN105" s="10"/>
      <c r="MO105" s="10"/>
      <c r="MP105" s="10"/>
      <c r="MQ105" s="10"/>
      <c r="MR105" s="10"/>
      <c r="MS105" s="10"/>
      <c r="MT105" s="10"/>
      <c r="MU105" s="10"/>
      <c r="MV105" s="10"/>
      <c r="MW105" s="10"/>
      <c r="MX105" s="10"/>
    </row>
    <row r="106" spans="1:362" x14ac:dyDescent="0.25">
      <c r="A106" s="13" t="s">
        <v>252</v>
      </c>
      <c r="B106" t="s">
        <v>1</v>
      </c>
      <c r="C106" t="s">
        <v>14</v>
      </c>
      <c r="D106" t="str">
        <f>LOOKUP($C106,'Group Code Look-Up table'!$A$2:$A$12,'Group Code Look-Up table'!$B$2:$B$12)</f>
        <v>Retford</v>
      </c>
      <c r="E106" t="s">
        <v>235</v>
      </c>
    </row>
    <row r="107" spans="1:362" x14ac:dyDescent="0.25">
      <c r="A107" t="s">
        <v>34</v>
      </c>
      <c r="B107" t="s">
        <v>1</v>
      </c>
      <c r="C107" t="s">
        <v>14</v>
      </c>
      <c r="D107" t="str">
        <f>LOOKUP($C107,'Group Code Look-Up table'!$A$2:$A$12,'Group Code Look-Up table'!$B$2:$B$12)</f>
        <v>Retford</v>
      </c>
      <c r="E107" t="s">
        <v>235</v>
      </c>
    </row>
    <row r="108" spans="1:362" x14ac:dyDescent="0.25">
      <c r="A108" t="s">
        <v>35</v>
      </c>
      <c r="B108" t="s">
        <v>1</v>
      </c>
      <c r="C108" t="s">
        <v>14</v>
      </c>
      <c r="D108" t="str">
        <f>LOOKUP($C108,'Group Code Look-Up table'!$A$2:$A$12,'Group Code Look-Up table'!$B$2:$B$12)</f>
        <v>Retford</v>
      </c>
      <c r="E108" t="s">
        <v>235</v>
      </c>
    </row>
    <row r="109" spans="1:362" x14ac:dyDescent="0.25">
      <c r="A109" t="s">
        <v>36</v>
      </c>
      <c r="B109" t="s">
        <v>1</v>
      </c>
      <c r="C109" t="s">
        <v>14</v>
      </c>
      <c r="D109" t="str">
        <f>LOOKUP($C109,'Group Code Look-Up table'!$A$2:$A$12,'Group Code Look-Up table'!$B$2:$B$12)</f>
        <v>Retford</v>
      </c>
      <c r="E109" t="s">
        <v>235</v>
      </c>
    </row>
    <row r="110" spans="1:362" s="10" customFormat="1" x14ac:dyDescent="0.25">
      <c r="A110" t="s">
        <v>38</v>
      </c>
      <c r="B110" t="s">
        <v>1</v>
      </c>
      <c r="C110" t="s">
        <v>14</v>
      </c>
      <c r="D110" t="str">
        <f>LOOKUP($C110,'Group Code Look-Up table'!$A$2:$A$12,'Group Code Look-Up table'!$B$2:$B$12)</f>
        <v>Retford</v>
      </c>
      <c r="E110" t="s">
        <v>235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</row>
    <row r="111" spans="1:362" x14ac:dyDescent="0.25">
      <c r="A111" t="s">
        <v>39</v>
      </c>
      <c r="B111" t="s">
        <v>1</v>
      </c>
      <c r="C111" t="s">
        <v>14</v>
      </c>
      <c r="D111" t="str">
        <f>LOOKUP($C111,'Group Code Look-Up table'!$A$2:$A$12,'Group Code Look-Up table'!$B$2:$B$12)</f>
        <v>Retford</v>
      </c>
      <c r="E111" t="s">
        <v>235</v>
      </c>
    </row>
    <row r="112" spans="1:362" x14ac:dyDescent="0.25">
      <c r="A112" t="s">
        <v>40</v>
      </c>
      <c r="B112" t="s">
        <v>1</v>
      </c>
      <c r="C112" t="s">
        <v>14</v>
      </c>
      <c r="D112" t="str">
        <f>LOOKUP($C112,'Group Code Look-Up table'!$A$2:$A$12,'Group Code Look-Up table'!$B$2:$B$12)</f>
        <v>Retford</v>
      </c>
      <c r="E112" t="s">
        <v>235</v>
      </c>
    </row>
    <row r="113" spans="1:6" x14ac:dyDescent="0.25">
      <c r="A113" s="13" t="s">
        <v>250</v>
      </c>
      <c r="B113" t="s">
        <v>1</v>
      </c>
      <c r="C113" t="s">
        <v>14</v>
      </c>
      <c r="D113" t="str">
        <f>LOOKUP($C113,'Group Code Look-Up table'!$A$2:$A$12,'Group Code Look-Up table'!$B$2:$B$12)</f>
        <v>Retford</v>
      </c>
      <c r="E113" t="s">
        <v>235</v>
      </c>
    </row>
    <row r="114" spans="1:6" x14ac:dyDescent="0.25">
      <c r="A114" t="s">
        <v>58</v>
      </c>
      <c r="B114" t="s">
        <v>1</v>
      </c>
      <c r="C114" t="s">
        <v>14</v>
      </c>
      <c r="D114" t="str">
        <f>LOOKUP($C114,'Group Code Look-Up table'!$A$2:$A$12,'Group Code Look-Up table'!$B$2:$B$12)</f>
        <v>Retford</v>
      </c>
      <c r="E114" t="s">
        <v>235</v>
      </c>
    </row>
    <row r="115" spans="1:6" x14ac:dyDescent="0.25">
      <c r="A115" t="s">
        <v>41</v>
      </c>
      <c r="B115" t="s">
        <v>1</v>
      </c>
      <c r="C115" t="s">
        <v>14</v>
      </c>
      <c r="D115" t="str">
        <f>LOOKUP($C115,'Group Code Look-Up table'!$A$2:$A$12,'Group Code Look-Up table'!$B$2:$B$12)</f>
        <v>Retford</v>
      </c>
      <c r="E115" t="s">
        <v>235</v>
      </c>
    </row>
    <row r="116" spans="1:6" x14ac:dyDescent="0.25">
      <c r="A116" s="13" t="s">
        <v>251</v>
      </c>
      <c r="B116" t="s">
        <v>1</v>
      </c>
      <c r="C116" t="s">
        <v>14</v>
      </c>
      <c r="D116" t="str">
        <f>LOOKUP($C116,'Group Code Look-Up table'!$A$2:$A$12,'Group Code Look-Up table'!$B$2:$B$12)</f>
        <v>Retford</v>
      </c>
      <c r="E116" t="s">
        <v>235</v>
      </c>
    </row>
    <row r="117" spans="1:6" x14ac:dyDescent="0.25">
      <c r="A117" t="s">
        <v>43</v>
      </c>
      <c r="B117" t="s">
        <v>1</v>
      </c>
      <c r="C117" t="s">
        <v>14</v>
      </c>
      <c r="D117" t="str">
        <f>LOOKUP($C117,'Group Code Look-Up table'!$A$2:$A$12,'Group Code Look-Up table'!$B$2:$B$12)</f>
        <v>Retford</v>
      </c>
      <c r="E117" t="s">
        <v>235</v>
      </c>
    </row>
    <row r="118" spans="1:6" x14ac:dyDescent="0.25">
      <c r="A118" s="13" t="s">
        <v>45</v>
      </c>
      <c r="B118" t="s">
        <v>1</v>
      </c>
      <c r="C118" t="s">
        <v>14</v>
      </c>
      <c r="D118" t="str">
        <f>LOOKUP($C118,'Group Code Look-Up table'!$A$2:$A$12,'Group Code Look-Up table'!$B$2:$B$12)</f>
        <v>Retford</v>
      </c>
      <c r="E118" t="s">
        <v>235</v>
      </c>
    </row>
    <row r="119" spans="1:6" x14ac:dyDescent="0.25">
      <c r="A119" t="s">
        <v>46</v>
      </c>
      <c r="B119" t="s">
        <v>1</v>
      </c>
      <c r="C119" t="s">
        <v>14</v>
      </c>
      <c r="D119" t="str">
        <f>LOOKUP($C119,'Group Code Look-Up table'!$A$2:$A$12,'Group Code Look-Up table'!$B$2:$B$12)</f>
        <v>Retford</v>
      </c>
      <c r="E119" t="s">
        <v>235</v>
      </c>
      <c r="F119" s="11"/>
    </row>
    <row r="120" spans="1:6" x14ac:dyDescent="0.25">
      <c r="A120" t="s">
        <v>47</v>
      </c>
      <c r="B120" t="s">
        <v>1</v>
      </c>
      <c r="C120" t="s">
        <v>14</v>
      </c>
      <c r="D120" t="str">
        <f>LOOKUP($C120,'Group Code Look-Up table'!$A$2:$A$12,'Group Code Look-Up table'!$B$2:$B$12)</f>
        <v>Retford</v>
      </c>
      <c r="E120" t="s">
        <v>235</v>
      </c>
    </row>
    <row r="121" spans="1:6" x14ac:dyDescent="0.25">
      <c r="A121" t="s">
        <v>49</v>
      </c>
      <c r="B121" t="s">
        <v>1</v>
      </c>
      <c r="C121" t="s">
        <v>14</v>
      </c>
      <c r="D121" t="str">
        <f>LOOKUP($C121,'Group Code Look-Up table'!$A$2:$A$12,'Group Code Look-Up table'!$B$2:$B$12)</f>
        <v>Retford</v>
      </c>
      <c r="E121" t="s">
        <v>235</v>
      </c>
    </row>
    <row r="122" spans="1:6" x14ac:dyDescent="0.25">
      <c r="A122" t="s">
        <v>50</v>
      </c>
      <c r="B122" t="s">
        <v>1</v>
      </c>
      <c r="C122" t="s">
        <v>14</v>
      </c>
      <c r="D122" t="str">
        <f>LOOKUP($C122,'Group Code Look-Up table'!$A$2:$A$12,'Group Code Look-Up table'!$B$2:$B$12)</f>
        <v>Retford</v>
      </c>
      <c r="E122" t="s">
        <v>235</v>
      </c>
    </row>
    <row r="123" spans="1:6" x14ac:dyDescent="0.25">
      <c r="A123" s="13" t="s">
        <v>253</v>
      </c>
      <c r="B123" t="s">
        <v>1</v>
      </c>
      <c r="C123" t="s">
        <v>14</v>
      </c>
      <c r="D123" t="str">
        <f>LOOKUP($C123,'Group Code Look-Up table'!$A$2:$A$12,'Group Code Look-Up table'!$B$2:$B$12)</f>
        <v>Retford</v>
      </c>
      <c r="E123" t="s">
        <v>235</v>
      </c>
    </row>
    <row r="124" spans="1:6" x14ac:dyDescent="0.25">
      <c r="A124" t="s">
        <v>51</v>
      </c>
      <c r="B124" t="s">
        <v>1</v>
      </c>
      <c r="C124" t="s">
        <v>14</v>
      </c>
      <c r="D124" t="str">
        <f>LOOKUP($C124,'Group Code Look-Up table'!$A$2:$A$12,'Group Code Look-Up table'!$B$2:$B$12)</f>
        <v>Retford</v>
      </c>
      <c r="E124" t="s">
        <v>235</v>
      </c>
    </row>
    <row r="125" spans="1:6" x14ac:dyDescent="0.25">
      <c r="A125" s="13" t="s">
        <v>254</v>
      </c>
      <c r="B125" t="s">
        <v>1</v>
      </c>
      <c r="C125" t="s">
        <v>14</v>
      </c>
      <c r="D125" t="str">
        <f>LOOKUP($C125,'Group Code Look-Up table'!$A$2:$A$12,'Group Code Look-Up table'!$B$2:$B$12)</f>
        <v>Retford</v>
      </c>
      <c r="E125" t="s">
        <v>235</v>
      </c>
    </row>
    <row r="126" spans="1:6" x14ac:dyDescent="0.25">
      <c r="A126" t="s">
        <v>52</v>
      </c>
      <c r="B126" t="s">
        <v>1</v>
      </c>
      <c r="C126" t="s">
        <v>14</v>
      </c>
      <c r="D126" t="str">
        <f>LOOKUP($C126,'Group Code Look-Up table'!$A$2:$A$12,'Group Code Look-Up table'!$B$2:$B$12)</f>
        <v>Retford</v>
      </c>
      <c r="E126" t="s">
        <v>235</v>
      </c>
    </row>
    <row r="127" spans="1:6" x14ac:dyDescent="0.25">
      <c r="A127" t="s">
        <v>53</v>
      </c>
      <c r="B127" t="s">
        <v>1</v>
      </c>
      <c r="C127" t="s">
        <v>14</v>
      </c>
      <c r="D127" t="str">
        <f>LOOKUP($C127,'Group Code Look-Up table'!$A$2:$A$12,'Group Code Look-Up table'!$B$2:$B$12)</f>
        <v>Retford</v>
      </c>
      <c r="E127" t="s">
        <v>235</v>
      </c>
    </row>
    <row r="128" spans="1:6" x14ac:dyDescent="0.25">
      <c r="A128" s="13" t="s">
        <v>54</v>
      </c>
      <c r="B128" t="s">
        <v>1</v>
      </c>
      <c r="C128" t="s">
        <v>14</v>
      </c>
      <c r="D128" t="str">
        <f>LOOKUP($C128,'Group Code Look-Up table'!$A$2:$A$12,'Group Code Look-Up table'!$B$2:$B$12)</f>
        <v>Retford</v>
      </c>
      <c r="E128" t="s">
        <v>235</v>
      </c>
    </row>
    <row r="129" spans="1:6" x14ac:dyDescent="0.25">
      <c r="A129" t="s">
        <v>326</v>
      </c>
      <c r="B129" t="s">
        <v>1</v>
      </c>
      <c r="C129" t="s">
        <v>14</v>
      </c>
      <c r="D129" t="str">
        <f>LOOKUP($C129,'Group Code Look-Up table'!$A$2:$A$12,'Group Code Look-Up table'!$B$2:$B$12)</f>
        <v>Retford</v>
      </c>
      <c r="E129" t="s">
        <v>258</v>
      </c>
    </row>
    <row r="130" spans="1:6" x14ac:dyDescent="0.25">
      <c r="A130" t="s">
        <v>56</v>
      </c>
      <c r="B130" t="s">
        <v>1</v>
      </c>
      <c r="C130" t="s">
        <v>14</v>
      </c>
      <c r="D130" t="str">
        <f>LOOKUP($C130,'Group Code Look-Up table'!$A$2:$A$12,'Group Code Look-Up table'!$B$2:$B$12)</f>
        <v>Retford</v>
      </c>
      <c r="E130" t="s">
        <v>235</v>
      </c>
    </row>
    <row r="131" spans="1:6" x14ac:dyDescent="0.25">
      <c r="A131" s="13" t="s">
        <v>57</v>
      </c>
      <c r="B131" t="s">
        <v>1</v>
      </c>
      <c r="C131" t="s">
        <v>14</v>
      </c>
      <c r="D131" t="str">
        <f>LOOKUP($C131,'Group Code Look-Up table'!$A$2:$A$12,'Group Code Look-Up table'!$B$2:$B$12)</f>
        <v>Retford</v>
      </c>
      <c r="E131" t="s">
        <v>235</v>
      </c>
    </row>
    <row r="132" spans="1:6" x14ac:dyDescent="0.25">
      <c r="A132" t="s">
        <v>73</v>
      </c>
      <c r="B132" t="s">
        <v>1</v>
      </c>
      <c r="C132" t="s">
        <v>74</v>
      </c>
      <c r="D132" t="str">
        <f>LOOKUP($C132,'Group Code Look-Up table'!$A$2:$A$12,'Group Code Look-Up table'!$B$2:$B$12)</f>
        <v>Rushcliffe</v>
      </c>
      <c r="E132" t="s">
        <v>236</v>
      </c>
    </row>
    <row r="133" spans="1:6" x14ac:dyDescent="0.25">
      <c r="A133" t="s">
        <v>75</v>
      </c>
      <c r="B133" t="s">
        <v>1</v>
      </c>
      <c r="C133" t="s">
        <v>74</v>
      </c>
      <c r="D133" t="str">
        <f>LOOKUP($C133,'Group Code Look-Up table'!$A$2:$A$12,'Group Code Look-Up table'!$B$2:$B$12)</f>
        <v>Rushcliffe</v>
      </c>
      <c r="E133" t="s">
        <v>236</v>
      </c>
    </row>
    <row r="134" spans="1:6" x14ac:dyDescent="0.25">
      <c r="A134" t="s">
        <v>76</v>
      </c>
      <c r="B134" t="s">
        <v>1</v>
      </c>
      <c r="C134" t="s">
        <v>74</v>
      </c>
      <c r="D134" t="str">
        <f>LOOKUP($C134,'Group Code Look-Up table'!$A$2:$A$12,'Group Code Look-Up table'!$B$2:$B$12)</f>
        <v>Rushcliffe</v>
      </c>
      <c r="E134" t="s">
        <v>236</v>
      </c>
      <c r="F134" s="11"/>
    </row>
    <row r="135" spans="1:6" x14ac:dyDescent="0.25">
      <c r="A135" t="s">
        <v>242</v>
      </c>
      <c r="B135" t="s">
        <v>1</v>
      </c>
      <c r="C135" t="s">
        <v>74</v>
      </c>
      <c r="D135" t="str">
        <f>LOOKUP($C135,'Group Code Look-Up table'!$A$2:$A$12,'Group Code Look-Up table'!$B$2:$B$12)</f>
        <v>Rushcliffe</v>
      </c>
      <c r="E135" t="s">
        <v>236</v>
      </c>
    </row>
    <row r="136" spans="1:6" x14ac:dyDescent="0.25">
      <c r="A136" t="s">
        <v>77</v>
      </c>
      <c r="B136" t="s">
        <v>1</v>
      </c>
      <c r="C136" t="s">
        <v>74</v>
      </c>
      <c r="D136" t="str">
        <f>LOOKUP($C136,'Group Code Look-Up table'!$A$2:$A$12,'Group Code Look-Up table'!$B$2:$B$12)</f>
        <v>Rushcliffe</v>
      </c>
      <c r="E136" t="s">
        <v>236</v>
      </c>
    </row>
    <row r="137" spans="1:6" x14ac:dyDescent="0.25">
      <c r="A137" t="s">
        <v>78</v>
      </c>
      <c r="B137" t="s">
        <v>1</v>
      </c>
      <c r="C137" t="s">
        <v>74</v>
      </c>
      <c r="D137" t="str">
        <f>LOOKUP($C137,'Group Code Look-Up table'!$A$2:$A$12,'Group Code Look-Up table'!$B$2:$B$12)</f>
        <v>Rushcliffe</v>
      </c>
      <c r="E137" t="s">
        <v>236</v>
      </c>
    </row>
    <row r="138" spans="1:6" x14ac:dyDescent="0.25">
      <c r="A138" t="s">
        <v>79</v>
      </c>
      <c r="B138" t="s">
        <v>1</v>
      </c>
      <c r="C138" t="s">
        <v>74</v>
      </c>
      <c r="D138" t="str">
        <f>LOOKUP($C138,'Group Code Look-Up table'!$A$2:$A$12,'Group Code Look-Up table'!$B$2:$B$12)</f>
        <v>Rushcliffe</v>
      </c>
      <c r="E138" t="s">
        <v>236</v>
      </c>
    </row>
    <row r="139" spans="1:6" x14ac:dyDescent="0.25">
      <c r="A139" t="s">
        <v>304</v>
      </c>
      <c r="B139" t="s">
        <v>1</v>
      </c>
      <c r="C139" t="s">
        <v>74</v>
      </c>
      <c r="D139" t="str">
        <f>LOOKUP($C139,'Group Code Look-Up table'!$A$2:$A$12,'Group Code Look-Up table'!$B$2:$B$12)</f>
        <v>Rushcliffe</v>
      </c>
      <c r="E139" t="s">
        <v>236</v>
      </c>
    </row>
    <row r="140" spans="1:6" x14ac:dyDescent="0.25">
      <c r="A140" t="s">
        <v>80</v>
      </c>
      <c r="B140" t="s">
        <v>1</v>
      </c>
      <c r="C140" t="s">
        <v>74</v>
      </c>
      <c r="D140" t="str">
        <f>LOOKUP($C140,'Group Code Look-Up table'!$A$2:$A$12,'Group Code Look-Up table'!$B$2:$B$12)</f>
        <v>Rushcliffe</v>
      </c>
      <c r="E140" t="s">
        <v>236</v>
      </c>
    </row>
    <row r="141" spans="1:6" x14ac:dyDescent="0.25">
      <c r="A141" t="s">
        <v>305</v>
      </c>
      <c r="B141" t="s">
        <v>1</v>
      </c>
      <c r="C141" t="s">
        <v>74</v>
      </c>
      <c r="D141" t="str">
        <f>LOOKUP($C141,'Group Code Look-Up table'!$A$2:$A$12,'Group Code Look-Up table'!$B$2:$B$12)</f>
        <v>Rushcliffe</v>
      </c>
      <c r="E141" t="s">
        <v>236</v>
      </c>
    </row>
    <row r="142" spans="1:6" x14ac:dyDescent="0.25">
      <c r="A142" t="s">
        <v>90</v>
      </c>
      <c r="B142" t="s">
        <v>1</v>
      </c>
      <c r="C142" t="s">
        <v>74</v>
      </c>
      <c r="D142" t="str">
        <f>LOOKUP($C142,'Group Code Look-Up table'!$A$2:$A$12,'Group Code Look-Up table'!$B$2:$B$12)</f>
        <v>Rushcliffe</v>
      </c>
      <c r="E142" t="s">
        <v>236</v>
      </c>
    </row>
    <row r="143" spans="1:6" x14ac:dyDescent="0.25">
      <c r="A143" t="s">
        <v>306</v>
      </c>
      <c r="B143" t="s">
        <v>1</v>
      </c>
      <c r="C143" t="s">
        <v>74</v>
      </c>
      <c r="D143" t="str">
        <f>LOOKUP($C143,'Group Code Look-Up table'!$A$2:$A$12,'Group Code Look-Up table'!$B$2:$B$12)</f>
        <v>Rushcliffe</v>
      </c>
      <c r="E143" t="s">
        <v>236</v>
      </c>
    </row>
    <row r="144" spans="1:6" x14ac:dyDescent="0.25">
      <c r="A144" t="s">
        <v>307</v>
      </c>
      <c r="B144" t="s">
        <v>1</v>
      </c>
      <c r="C144" t="s">
        <v>74</v>
      </c>
      <c r="D144" t="str">
        <f>LOOKUP($C144,'Group Code Look-Up table'!$A$2:$A$12,'Group Code Look-Up table'!$B$2:$B$12)</f>
        <v>Rushcliffe</v>
      </c>
      <c r="E144" t="s">
        <v>236</v>
      </c>
    </row>
    <row r="145" spans="1:5" x14ac:dyDescent="0.25">
      <c r="A145" t="s">
        <v>81</v>
      </c>
      <c r="B145" t="s">
        <v>1</v>
      </c>
      <c r="C145" t="s">
        <v>74</v>
      </c>
      <c r="D145" t="str">
        <f>LOOKUP($C145,'Group Code Look-Up table'!$A$2:$A$12,'Group Code Look-Up table'!$B$2:$B$12)</f>
        <v>Rushcliffe</v>
      </c>
      <c r="E145" t="s">
        <v>236</v>
      </c>
    </row>
    <row r="146" spans="1:5" x14ac:dyDescent="0.25">
      <c r="A146" t="s">
        <v>308</v>
      </c>
      <c r="B146" t="s">
        <v>1</v>
      </c>
      <c r="C146" t="s">
        <v>74</v>
      </c>
      <c r="D146" t="str">
        <f>LOOKUP($C146,'Group Code Look-Up table'!$A$2:$A$12,'Group Code Look-Up table'!$B$2:$B$12)</f>
        <v>Rushcliffe</v>
      </c>
      <c r="E146" t="s">
        <v>236</v>
      </c>
    </row>
    <row r="147" spans="1:5" x14ac:dyDescent="0.25">
      <c r="A147" t="s">
        <v>309</v>
      </c>
      <c r="B147" t="s">
        <v>1</v>
      </c>
      <c r="C147" t="s">
        <v>74</v>
      </c>
      <c r="D147" t="str">
        <f>LOOKUP($C147,'Group Code Look-Up table'!$A$2:$A$12,'Group Code Look-Up table'!$B$2:$B$12)</f>
        <v>Rushcliffe</v>
      </c>
      <c r="E147" t="s">
        <v>236</v>
      </c>
    </row>
    <row r="148" spans="1:5" x14ac:dyDescent="0.25">
      <c r="A148" t="s">
        <v>82</v>
      </c>
      <c r="B148" t="s">
        <v>1</v>
      </c>
      <c r="C148" t="s">
        <v>74</v>
      </c>
      <c r="D148" t="str">
        <f>LOOKUP($C148,'Group Code Look-Up table'!$A$2:$A$12,'Group Code Look-Up table'!$B$2:$B$12)</f>
        <v>Rushcliffe</v>
      </c>
      <c r="E148" t="s">
        <v>236</v>
      </c>
    </row>
    <row r="149" spans="1:5" x14ac:dyDescent="0.25">
      <c r="A149" t="s">
        <v>83</v>
      </c>
      <c r="B149" t="s">
        <v>1</v>
      </c>
      <c r="C149" t="s">
        <v>74</v>
      </c>
      <c r="D149" t="str">
        <f>LOOKUP($C149,'Group Code Look-Up table'!$A$2:$A$12,'Group Code Look-Up table'!$B$2:$B$12)</f>
        <v>Rushcliffe</v>
      </c>
      <c r="E149" t="s">
        <v>236</v>
      </c>
    </row>
    <row r="150" spans="1:5" x14ac:dyDescent="0.25">
      <c r="A150" t="s">
        <v>91</v>
      </c>
      <c r="B150" t="s">
        <v>1</v>
      </c>
      <c r="C150" t="s">
        <v>74</v>
      </c>
      <c r="D150" t="str">
        <f>LOOKUP($C150,'Group Code Look-Up table'!$A$2:$A$12,'Group Code Look-Up table'!$B$2:$B$12)</f>
        <v>Rushcliffe</v>
      </c>
      <c r="E150" t="s">
        <v>236</v>
      </c>
    </row>
    <row r="151" spans="1:5" x14ac:dyDescent="0.25">
      <c r="A151" t="s">
        <v>310</v>
      </c>
      <c r="B151" t="s">
        <v>1</v>
      </c>
      <c r="C151" t="s">
        <v>74</v>
      </c>
      <c r="D151" t="str">
        <f>LOOKUP($C151,'Group Code Look-Up table'!$A$2:$A$12,'Group Code Look-Up table'!$B$2:$B$12)</f>
        <v>Rushcliffe</v>
      </c>
      <c r="E151" t="s">
        <v>236</v>
      </c>
    </row>
    <row r="152" spans="1:5" x14ac:dyDescent="0.25">
      <c r="A152" t="s">
        <v>311</v>
      </c>
      <c r="B152" t="s">
        <v>1</v>
      </c>
      <c r="C152" t="s">
        <v>74</v>
      </c>
      <c r="D152" t="str">
        <f>LOOKUP($C152,'Group Code Look-Up table'!$A$2:$A$12,'Group Code Look-Up table'!$B$2:$B$12)</f>
        <v>Rushcliffe</v>
      </c>
      <c r="E152" t="s">
        <v>236</v>
      </c>
    </row>
    <row r="153" spans="1:5" x14ac:dyDescent="0.25">
      <c r="A153" t="s">
        <v>84</v>
      </c>
      <c r="B153" t="s">
        <v>1</v>
      </c>
      <c r="C153" t="s">
        <v>74</v>
      </c>
      <c r="D153" t="str">
        <f>LOOKUP($C153,'Group Code Look-Up table'!$A$2:$A$12,'Group Code Look-Up table'!$B$2:$B$12)</f>
        <v>Rushcliffe</v>
      </c>
      <c r="E153" t="s">
        <v>236</v>
      </c>
    </row>
    <row r="154" spans="1:5" x14ac:dyDescent="0.25">
      <c r="A154" t="s">
        <v>86</v>
      </c>
      <c r="B154" t="s">
        <v>1</v>
      </c>
      <c r="C154" t="s">
        <v>74</v>
      </c>
      <c r="D154" t="str">
        <f>LOOKUP($C154,'Group Code Look-Up table'!$A$2:$A$12,'Group Code Look-Up table'!$B$2:$B$12)</f>
        <v>Rushcliffe</v>
      </c>
      <c r="E154" t="s">
        <v>236</v>
      </c>
    </row>
    <row r="155" spans="1:5" x14ac:dyDescent="0.25">
      <c r="A155" t="s">
        <v>87</v>
      </c>
      <c r="B155" t="s">
        <v>1</v>
      </c>
      <c r="C155" t="s">
        <v>74</v>
      </c>
      <c r="D155" t="str">
        <f>LOOKUP($C155,'Group Code Look-Up table'!$A$2:$A$12,'Group Code Look-Up table'!$B$2:$B$12)</f>
        <v>Rushcliffe</v>
      </c>
      <c r="E155" t="s">
        <v>236</v>
      </c>
    </row>
    <row r="156" spans="1:5" x14ac:dyDescent="0.25">
      <c r="A156" t="s">
        <v>316</v>
      </c>
      <c r="B156" t="s">
        <v>1</v>
      </c>
      <c r="C156" t="s">
        <v>74</v>
      </c>
      <c r="D156" t="str">
        <f>LOOKUP($C156,'Group Code Look-Up table'!$A$2:$A$12,'Group Code Look-Up table'!$B$2:$B$12)</f>
        <v>Rushcliffe</v>
      </c>
      <c r="E156" t="s">
        <v>236</v>
      </c>
    </row>
    <row r="157" spans="1:5" x14ac:dyDescent="0.25">
      <c r="A157" s="10" t="s">
        <v>268</v>
      </c>
      <c r="B157" s="10" t="s">
        <v>12</v>
      </c>
      <c r="C157" t="s">
        <v>74</v>
      </c>
      <c r="D157" t="str">
        <f>LOOKUP($C157,'Group Code Look-Up table'!$A$2:$A$12,'Group Code Look-Up table'!$B$2:$B$12)</f>
        <v>Rushcliffe</v>
      </c>
      <c r="E157" t="s">
        <v>236</v>
      </c>
    </row>
    <row r="158" spans="1:5" x14ac:dyDescent="0.25">
      <c r="A158" t="s">
        <v>88</v>
      </c>
      <c r="B158" t="s">
        <v>1</v>
      </c>
      <c r="C158" t="s">
        <v>74</v>
      </c>
      <c r="D158" t="str">
        <f>LOOKUP($C158,'Group Code Look-Up table'!$A$2:$A$12,'Group Code Look-Up table'!$B$2:$B$12)</f>
        <v>Rushcliffe</v>
      </c>
      <c r="E158" t="s">
        <v>236</v>
      </c>
    </row>
    <row r="159" spans="1:5" x14ac:dyDescent="0.25">
      <c r="A159" t="s">
        <v>89</v>
      </c>
      <c r="B159" t="s">
        <v>1</v>
      </c>
      <c r="C159" t="s">
        <v>74</v>
      </c>
      <c r="D159" t="str">
        <f>LOOKUP($C159,'Group Code Look-Up table'!$A$2:$A$12,'Group Code Look-Up table'!$B$2:$B$12)</f>
        <v>Rushcliffe</v>
      </c>
      <c r="E159" t="s">
        <v>236</v>
      </c>
    </row>
    <row r="160" spans="1:5" x14ac:dyDescent="0.25">
      <c r="A160" t="s">
        <v>318</v>
      </c>
      <c r="B160" t="s">
        <v>1</v>
      </c>
      <c r="C160" t="s">
        <v>74</v>
      </c>
      <c r="D160" t="str">
        <f>LOOKUP($C160,'Group Code Look-Up table'!$A$2:$A$12,'Group Code Look-Up table'!$B$2:$B$12)</f>
        <v>Rushcliffe</v>
      </c>
      <c r="E160" t="s">
        <v>236</v>
      </c>
    </row>
    <row r="161" spans="1:362" x14ac:dyDescent="0.25">
      <c r="A161" t="s">
        <v>319</v>
      </c>
      <c r="B161" t="s">
        <v>1</v>
      </c>
      <c r="C161" t="s">
        <v>74</v>
      </c>
      <c r="D161" t="str">
        <f>LOOKUP($C161,'Group Code Look-Up table'!$A$2:$A$12,'Group Code Look-Up table'!$B$2:$B$12)</f>
        <v>Rushcliffe</v>
      </c>
      <c r="E161" t="s">
        <v>236</v>
      </c>
    </row>
    <row r="162" spans="1:362" x14ac:dyDescent="0.25">
      <c r="A162" t="s">
        <v>112</v>
      </c>
      <c r="B162" t="s">
        <v>1</v>
      </c>
      <c r="C162" t="s">
        <v>119</v>
      </c>
      <c r="D162" t="str">
        <f>LOOKUP($C162,'Group Code Look-Up table'!$A$2:$A$12,'Group Code Look-Up table'!$B$2:$B$12)</f>
        <v>Southwell</v>
      </c>
      <c r="E162" t="s">
        <v>233</v>
      </c>
    </row>
    <row r="163" spans="1:362" x14ac:dyDescent="0.25">
      <c r="A163" t="s">
        <v>159</v>
      </c>
      <c r="B163" t="s">
        <v>1</v>
      </c>
      <c r="C163" t="s">
        <v>119</v>
      </c>
      <c r="D163" t="str">
        <f>LOOKUP($C163,'Group Code Look-Up table'!$A$2:$A$12,'Group Code Look-Up table'!$B$2:$B$12)</f>
        <v>Southwell</v>
      </c>
      <c r="E163" t="s">
        <v>233</v>
      </c>
    </row>
    <row r="164" spans="1:362" x14ac:dyDescent="0.25">
      <c r="A164" t="s">
        <v>113</v>
      </c>
      <c r="B164" t="s">
        <v>1</v>
      </c>
      <c r="C164" t="s">
        <v>119</v>
      </c>
      <c r="D164" t="str">
        <f>LOOKUP($C164,'Group Code Look-Up table'!$A$2:$A$12,'Group Code Look-Up table'!$B$2:$B$12)</f>
        <v>Southwell</v>
      </c>
      <c r="E164" t="s">
        <v>233</v>
      </c>
    </row>
    <row r="165" spans="1:362" x14ac:dyDescent="0.25">
      <c r="A165" t="s">
        <v>161</v>
      </c>
      <c r="B165" t="s">
        <v>1</v>
      </c>
      <c r="C165" t="s">
        <v>119</v>
      </c>
      <c r="D165" t="str">
        <f>LOOKUP($C165,'Group Code Look-Up table'!$A$2:$A$12,'Group Code Look-Up table'!$B$2:$B$12)</f>
        <v>Southwell</v>
      </c>
      <c r="E165" t="s">
        <v>233</v>
      </c>
    </row>
    <row r="166" spans="1:362" s="10" customFormat="1" x14ac:dyDescent="0.25">
      <c r="A166" t="s">
        <v>117</v>
      </c>
      <c r="B166" t="s">
        <v>1</v>
      </c>
      <c r="C166" t="s">
        <v>119</v>
      </c>
      <c r="D166" t="str">
        <f>LOOKUP($C166,'Group Code Look-Up table'!$A$2:$A$12,'Group Code Look-Up table'!$B$2:$B$12)</f>
        <v>Southwell</v>
      </c>
      <c r="E166" t="s">
        <v>233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</row>
    <row r="167" spans="1:362" x14ac:dyDescent="0.25">
      <c r="A167" t="s">
        <v>118</v>
      </c>
      <c r="B167" t="s">
        <v>1</v>
      </c>
      <c r="C167" t="s">
        <v>119</v>
      </c>
      <c r="D167" t="str">
        <f>LOOKUP($C167,'Group Code Look-Up table'!$A$2:$A$12,'Group Code Look-Up table'!$B$2:$B$12)</f>
        <v>Southwell</v>
      </c>
      <c r="E167" t="s">
        <v>233</v>
      </c>
    </row>
    <row r="168" spans="1:362" x14ac:dyDescent="0.25">
      <c r="A168" t="s">
        <v>122</v>
      </c>
      <c r="B168" t="s">
        <v>1</v>
      </c>
      <c r="C168" t="s">
        <v>119</v>
      </c>
      <c r="D168" t="str">
        <f>LOOKUP($C168,'Group Code Look-Up table'!$A$2:$A$12,'Group Code Look-Up table'!$B$2:$B$12)</f>
        <v>Southwell</v>
      </c>
      <c r="E168" t="s">
        <v>233</v>
      </c>
    </row>
    <row r="169" spans="1:362" x14ac:dyDescent="0.25">
      <c r="A169" t="s">
        <v>123</v>
      </c>
      <c r="B169" t="s">
        <v>1</v>
      </c>
      <c r="C169" t="s">
        <v>119</v>
      </c>
      <c r="D169" t="str">
        <f>LOOKUP($C169,'Group Code Look-Up table'!$A$2:$A$12,'Group Code Look-Up table'!$B$2:$B$12)</f>
        <v>Southwell</v>
      </c>
      <c r="E169" t="s">
        <v>233</v>
      </c>
    </row>
    <row r="170" spans="1:362" s="10" customFormat="1" x14ac:dyDescent="0.25">
      <c r="A170" t="s">
        <v>164</v>
      </c>
      <c r="B170" t="s">
        <v>1</v>
      </c>
      <c r="C170" t="s">
        <v>119</v>
      </c>
      <c r="D170" t="str">
        <f>LOOKUP($C170,'Group Code Look-Up table'!$A$2:$A$12,'Group Code Look-Up table'!$B$2:$B$12)</f>
        <v>Southwell</v>
      </c>
      <c r="E170" t="s">
        <v>233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</row>
    <row r="171" spans="1:362" s="10" customFormat="1" x14ac:dyDescent="0.25">
      <c r="A171" t="s">
        <v>165</v>
      </c>
      <c r="B171" t="s">
        <v>1</v>
      </c>
      <c r="C171" t="s">
        <v>119</v>
      </c>
      <c r="D171" t="str">
        <f>LOOKUP($C171,'Group Code Look-Up table'!$A$2:$A$12,'Group Code Look-Up table'!$B$2:$B$12)</f>
        <v>Southwell</v>
      </c>
      <c r="E171" t="s">
        <v>233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</row>
    <row r="172" spans="1:362" x14ac:dyDescent="0.25">
      <c r="A172" t="s">
        <v>166</v>
      </c>
      <c r="B172" t="s">
        <v>1</v>
      </c>
      <c r="C172" t="s">
        <v>119</v>
      </c>
      <c r="D172" t="str">
        <f>LOOKUP($C172,'Group Code Look-Up table'!$A$2:$A$12,'Group Code Look-Up table'!$B$2:$B$12)</f>
        <v>Southwell</v>
      </c>
      <c r="E172" t="s">
        <v>233</v>
      </c>
    </row>
    <row r="173" spans="1:362" x14ac:dyDescent="0.25">
      <c r="A173" t="s">
        <v>125</v>
      </c>
      <c r="B173" t="s">
        <v>1</v>
      </c>
      <c r="C173" t="s">
        <v>119</v>
      </c>
      <c r="D173" t="str">
        <f>LOOKUP($C173,'Group Code Look-Up table'!$A$2:$A$12,'Group Code Look-Up table'!$B$2:$B$12)</f>
        <v>Southwell</v>
      </c>
      <c r="E173" t="s">
        <v>233</v>
      </c>
    </row>
    <row r="174" spans="1:362" x14ac:dyDescent="0.25">
      <c r="A174" t="s">
        <v>167</v>
      </c>
      <c r="B174" t="s">
        <v>1</v>
      </c>
      <c r="C174" t="s">
        <v>119</v>
      </c>
      <c r="D174" t="str">
        <f>LOOKUP($C174,'Group Code Look-Up table'!$A$2:$A$12,'Group Code Look-Up table'!$B$2:$B$12)</f>
        <v>Southwell</v>
      </c>
      <c r="E174" t="s">
        <v>233</v>
      </c>
    </row>
    <row r="175" spans="1:362" x14ac:dyDescent="0.25">
      <c r="A175" t="s">
        <v>127</v>
      </c>
      <c r="B175" t="s">
        <v>1</v>
      </c>
      <c r="C175" t="s">
        <v>119</v>
      </c>
      <c r="D175" t="str">
        <f>LOOKUP($C175,'Group Code Look-Up table'!$A$2:$A$12,'Group Code Look-Up table'!$B$2:$B$12)</f>
        <v>Southwell</v>
      </c>
      <c r="E175" t="s">
        <v>233</v>
      </c>
    </row>
    <row r="176" spans="1:362" x14ac:dyDescent="0.25">
      <c r="A176" t="s">
        <v>168</v>
      </c>
      <c r="B176" t="s">
        <v>1</v>
      </c>
      <c r="C176" t="s">
        <v>119</v>
      </c>
      <c r="D176" t="str">
        <f>LOOKUP($C176,'Group Code Look-Up table'!$A$2:$A$12,'Group Code Look-Up table'!$B$2:$B$12)</f>
        <v>Southwell</v>
      </c>
      <c r="E176" t="s">
        <v>233</v>
      </c>
    </row>
    <row r="177" spans="1:5" x14ac:dyDescent="0.25">
      <c r="A177" t="s">
        <v>130</v>
      </c>
      <c r="B177" t="s">
        <v>1</v>
      </c>
      <c r="C177" t="s">
        <v>119</v>
      </c>
      <c r="D177" t="str">
        <f>LOOKUP($C177,'Group Code Look-Up table'!$A$2:$A$12,'Group Code Look-Up table'!$B$2:$B$12)</f>
        <v>Southwell</v>
      </c>
      <c r="E177" t="s">
        <v>233</v>
      </c>
    </row>
    <row r="178" spans="1:5" x14ac:dyDescent="0.25">
      <c r="A178" t="s">
        <v>157</v>
      </c>
      <c r="B178" t="s">
        <v>1</v>
      </c>
      <c r="C178" t="s">
        <v>119</v>
      </c>
      <c r="D178" t="str">
        <f>LOOKUP($C178,'Group Code Look-Up table'!$A$2:$A$12,'Group Code Look-Up table'!$B$2:$B$12)</f>
        <v>Southwell</v>
      </c>
      <c r="E178" t="s">
        <v>233</v>
      </c>
    </row>
    <row r="179" spans="1:5" x14ac:dyDescent="0.25">
      <c r="A179" t="s">
        <v>171</v>
      </c>
      <c r="B179" t="s">
        <v>1</v>
      </c>
      <c r="C179" t="s">
        <v>119</v>
      </c>
      <c r="D179" t="str">
        <f>LOOKUP($C179,'Group Code Look-Up table'!$A$2:$A$12,'Group Code Look-Up table'!$B$2:$B$12)</f>
        <v>Southwell</v>
      </c>
      <c r="E179" t="s">
        <v>233</v>
      </c>
    </row>
    <row r="180" spans="1:5" x14ac:dyDescent="0.25">
      <c r="A180" t="s">
        <v>133</v>
      </c>
      <c r="B180" t="s">
        <v>1</v>
      </c>
      <c r="C180" t="s">
        <v>119</v>
      </c>
      <c r="D180" t="str">
        <f>LOOKUP($C180,'Group Code Look-Up table'!$A$2:$A$12,'Group Code Look-Up table'!$B$2:$B$12)</f>
        <v>Southwell</v>
      </c>
      <c r="E180" t="s">
        <v>233</v>
      </c>
    </row>
    <row r="181" spans="1:5" x14ac:dyDescent="0.25">
      <c r="A181" t="s">
        <v>141</v>
      </c>
      <c r="B181" t="s">
        <v>1</v>
      </c>
      <c r="C181" t="s">
        <v>119</v>
      </c>
      <c r="D181" t="str">
        <f>LOOKUP($C181,'Group Code Look-Up table'!$A$2:$A$12,'Group Code Look-Up table'!$B$2:$B$12)</f>
        <v>Southwell</v>
      </c>
      <c r="E181" t="s">
        <v>233</v>
      </c>
    </row>
    <row r="182" spans="1:5" x14ac:dyDescent="0.25">
      <c r="A182" t="s">
        <v>158</v>
      </c>
      <c r="B182" t="s">
        <v>1</v>
      </c>
      <c r="C182" t="s">
        <v>119</v>
      </c>
      <c r="D182" t="str">
        <f>LOOKUP($C182,'Group Code Look-Up table'!$A$2:$A$12,'Group Code Look-Up table'!$B$2:$B$12)</f>
        <v>Southwell</v>
      </c>
      <c r="E182" t="s">
        <v>233</v>
      </c>
    </row>
    <row r="183" spans="1:5" x14ac:dyDescent="0.25">
      <c r="A183" t="s">
        <v>143</v>
      </c>
      <c r="B183" t="s">
        <v>1</v>
      </c>
      <c r="C183" t="s">
        <v>119</v>
      </c>
      <c r="D183" t="str">
        <f>LOOKUP($C183,'Group Code Look-Up table'!$A$2:$A$12,'Group Code Look-Up table'!$B$2:$B$12)</f>
        <v>Southwell</v>
      </c>
      <c r="E183" t="s">
        <v>233</v>
      </c>
    </row>
    <row r="184" spans="1:5" x14ac:dyDescent="0.25">
      <c r="A184" t="s">
        <v>173</v>
      </c>
      <c r="B184" t="s">
        <v>1</v>
      </c>
      <c r="C184" t="s">
        <v>119</v>
      </c>
      <c r="D184" t="str">
        <f>LOOKUP($C184,'Group Code Look-Up table'!$A$2:$A$12,'Group Code Look-Up table'!$B$2:$B$12)</f>
        <v>Southwell</v>
      </c>
      <c r="E184" t="s">
        <v>233</v>
      </c>
    </row>
    <row r="185" spans="1:5" x14ac:dyDescent="0.25">
      <c r="A185" t="s">
        <v>178</v>
      </c>
      <c r="B185" t="s">
        <v>1</v>
      </c>
      <c r="C185" t="s">
        <v>119</v>
      </c>
      <c r="D185" t="str">
        <f>LOOKUP($C185,'Group Code Look-Up table'!$A$2:$A$12,'Group Code Look-Up table'!$B$2:$B$12)</f>
        <v>Southwell</v>
      </c>
      <c r="E185" t="s">
        <v>233</v>
      </c>
    </row>
    <row r="186" spans="1:5" x14ac:dyDescent="0.25">
      <c r="A186" t="s">
        <v>179</v>
      </c>
      <c r="B186" t="s">
        <v>1</v>
      </c>
      <c r="C186" t="s">
        <v>119</v>
      </c>
      <c r="D186" t="str">
        <f>LOOKUP($C186,'Group Code Look-Up table'!$A$2:$A$12,'Group Code Look-Up table'!$B$2:$B$12)</f>
        <v>Southwell</v>
      </c>
      <c r="E186" t="s">
        <v>233</v>
      </c>
    </row>
    <row r="187" spans="1:5" x14ac:dyDescent="0.25">
      <c r="A187" t="s">
        <v>153</v>
      </c>
      <c r="B187" t="s">
        <v>1</v>
      </c>
      <c r="C187" t="s">
        <v>119</v>
      </c>
      <c r="D187" t="str">
        <f>LOOKUP($C187,'Group Code Look-Up table'!$A$2:$A$12,'Group Code Look-Up table'!$B$2:$B$12)</f>
        <v>Southwell</v>
      </c>
      <c r="E187" t="s">
        <v>233</v>
      </c>
    </row>
    <row r="188" spans="1:5" x14ac:dyDescent="0.25">
      <c r="A188" t="s">
        <v>181</v>
      </c>
      <c r="B188" t="s">
        <v>1</v>
      </c>
      <c r="C188" t="s">
        <v>182</v>
      </c>
      <c r="D188" t="str">
        <f>LOOKUP($C188,'Group Code Look-Up table'!$A$2:$A$12,'Group Code Look-Up table'!$B$2:$B$12)</f>
        <v>Vale of Belvoir</v>
      </c>
      <c r="E188" t="s">
        <v>236</v>
      </c>
    </row>
    <row r="189" spans="1:5" x14ac:dyDescent="0.25">
      <c r="A189" t="s">
        <v>183</v>
      </c>
      <c r="B189" t="s">
        <v>1</v>
      </c>
      <c r="C189" t="s">
        <v>182</v>
      </c>
      <c r="D189" t="str">
        <f>LOOKUP($C189,'Group Code Look-Up table'!$A$2:$A$12,'Group Code Look-Up table'!$B$2:$B$12)</f>
        <v>Vale of Belvoir</v>
      </c>
      <c r="E189" t="s">
        <v>236</v>
      </c>
    </row>
    <row r="190" spans="1:5" x14ac:dyDescent="0.25">
      <c r="A190" t="s">
        <v>184</v>
      </c>
      <c r="B190" t="s">
        <v>1</v>
      </c>
      <c r="C190" t="s">
        <v>182</v>
      </c>
      <c r="D190" t="str">
        <f>LOOKUP($C190,'Group Code Look-Up table'!$A$2:$A$12,'Group Code Look-Up table'!$B$2:$B$12)</f>
        <v>Vale of Belvoir</v>
      </c>
      <c r="E190" t="s">
        <v>236</v>
      </c>
    </row>
    <row r="191" spans="1:5" x14ac:dyDescent="0.25">
      <c r="A191" t="s">
        <v>185</v>
      </c>
      <c r="B191" t="s">
        <v>1</v>
      </c>
      <c r="C191" t="s">
        <v>182</v>
      </c>
      <c r="D191" t="str">
        <f>LOOKUP($C191,'Group Code Look-Up table'!$A$2:$A$12,'Group Code Look-Up table'!$B$2:$B$12)</f>
        <v>Vale of Belvoir</v>
      </c>
      <c r="E191" t="s">
        <v>236</v>
      </c>
    </row>
    <row r="192" spans="1:5" x14ac:dyDescent="0.25">
      <c r="A192" t="s">
        <v>186</v>
      </c>
      <c r="B192" t="s">
        <v>1</v>
      </c>
      <c r="C192" t="s">
        <v>182</v>
      </c>
      <c r="D192" t="str">
        <f>LOOKUP($C192,'Group Code Look-Up table'!$A$2:$A$12,'Group Code Look-Up table'!$B$2:$B$12)</f>
        <v>Vale of Belvoir</v>
      </c>
      <c r="E192" t="s">
        <v>236</v>
      </c>
    </row>
    <row r="193" spans="1:6" x14ac:dyDescent="0.25">
      <c r="A193" t="s">
        <v>187</v>
      </c>
      <c r="B193" t="s">
        <v>1</v>
      </c>
      <c r="C193" t="s">
        <v>182</v>
      </c>
      <c r="D193" t="str">
        <f>LOOKUP($C193,'Group Code Look-Up table'!$A$2:$A$12,'Group Code Look-Up table'!$B$2:$B$12)</f>
        <v>Vale of Belvoir</v>
      </c>
      <c r="E193" t="s">
        <v>236</v>
      </c>
    </row>
    <row r="194" spans="1:6" x14ac:dyDescent="0.25">
      <c r="A194" t="s">
        <v>188</v>
      </c>
      <c r="B194" t="s">
        <v>1</v>
      </c>
      <c r="C194" t="s">
        <v>182</v>
      </c>
      <c r="D194" t="str">
        <f>LOOKUP($C194,'Group Code Look-Up table'!$A$2:$A$12,'Group Code Look-Up table'!$B$2:$B$12)</f>
        <v>Vale of Belvoir</v>
      </c>
      <c r="E194" t="s">
        <v>236</v>
      </c>
    </row>
    <row r="195" spans="1:6" x14ac:dyDescent="0.25">
      <c r="A195" t="s">
        <v>189</v>
      </c>
      <c r="B195" t="s">
        <v>1</v>
      </c>
      <c r="C195" t="s">
        <v>182</v>
      </c>
      <c r="D195" t="str">
        <f>LOOKUP($C195,'Group Code Look-Up table'!$A$2:$A$12,'Group Code Look-Up table'!$B$2:$B$12)</f>
        <v>Vale of Belvoir</v>
      </c>
      <c r="E195" t="s">
        <v>236</v>
      </c>
    </row>
    <row r="196" spans="1:6" x14ac:dyDescent="0.25">
      <c r="A196" t="s">
        <v>190</v>
      </c>
      <c r="B196" t="s">
        <v>1</v>
      </c>
      <c r="C196" t="s">
        <v>182</v>
      </c>
      <c r="D196" t="str">
        <f>LOOKUP($C196,'Group Code Look-Up table'!$A$2:$A$12,'Group Code Look-Up table'!$B$2:$B$12)</f>
        <v>Vale of Belvoir</v>
      </c>
      <c r="E196" t="s">
        <v>236</v>
      </c>
    </row>
    <row r="197" spans="1:6" x14ac:dyDescent="0.25">
      <c r="A197" t="s">
        <v>191</v>
      </c>
      <c r="B197" t="s">
        <v>1</v>
      </c>
      <c r="C197" t="s">
        <v>182</v>
      </c>
      <c r="D197" t="str">
        <f>LOOKUP($C197,'Group Code Look-Up table'!$A$2:$A$12,'Group Code Look-Up table'!$B$2:$B$12)</f>
        <v>Vale of Belvoir</v>
      </c>
      <c r="E197" t="s">
        <v>236</v>
      </c>
    </row>
    <row r="198" spans="1:6" x14ac:dyDescent="0.25">
      <c r="A198" t="s">
        <v>272</v>
      </c>
      <c r="B198" t="s">
        <v>1</v>
      </c>
      <c r="C198" t="s">
        <v>182</v>
      </c>
      <c r="D198" t="str">
        <f>LOOKUP($C198,'Group Code Look-Up table'!$A$2:$A$12,'Group Code Look-Up table'!$B$2:$B$12)</f>
        <v>Vale of Belvoir</v>
      </c>
      <c r="E198" t="s">
        <v>236</v>
      </c>
      <c r="F198" s="11"/>
    </row>
    <row r="199" spans="1:6" x14ac:dyDescent="0.25">
      <c r="A199" t="s">
        <v>193</v>
      </c>
      <c r="B199" t="s">
        <v>1</v>
      </c>
      <c r="C199" t="s">
        <v>182</v>
      </c>
      <c r="D199" t="str">
        <f>LOOKUP($C199,'Group Code Look-Up table'!$A$2:$A$12,'Group Code Look-Up table'!$B$2:$B$12)</f>
        <v>Vale of Belvoir</v>
      </c>
      <c r="E199" t="s">
        <v>236</v>
      </c>
    </row>
    <row r="200" spans="1:6" x14ac:dyDescent="0.25">
      <c r="A200" t="s">
        <v>194</v>
      </c>
      <c r="B200" t="s">
        <v>1</v>
      </c>
      <c r="C200" t="s">
        <v>182</v>
      </c>
      <c r="D200" t="str">
        <f>LOOKUP($C200,'Group Code Look-Up table'!$A$2:$A$12,'Group Code Look-Up table'!$B$2:$B$12)</f>
        <v>Vale of Belvoir</v>
      </c>
      <c r="E200" t="s">
        <v>236</v>
      </c>
    </row>
    <row r="201" spans="1:6" x14ac:dyDescent="0.25">
      <c r="A201" t="s">
        <v>195</v>
      </c>
      <c r="B201" t="s">
        <v>1</v>
      </c>
      <c r="C201" t="s">
        <v>182</v>
      </c>
      <c r="D201" t="str">
        <f>LOOKUP($C201,'Group Code Look-Up table'!$A$2:$A$12,'Group Code Look-Up table'!$B$2:$B$12)</f>
        <v>Vale of Belvoir</v>
      </c>
      <c r="E201" t="s">
        <v>236</v>
      </c>
    </row>
    <row r="202" spans="1:6" x14ac:dyDescent="0.25">
      <c r="A202" t="s">
        <v>196</v>
      </c>
      <c r="B202" t="s">
        <v>1</v>
      </c>
      <c r="C202" t="s">
        <v>182</v>
      </c>
      <c r="D202" t="str">
        <f>LOOKUP($C202,'Group Code Look-Up table'!$A$2:$A$12,'Group Code Look-Up table'!$B$2:$B$12)</f>
        <v>Vale of Belvoir</v>
      </c>
      <c r="E202" t="s">
        <v>236</v>
      </c>
    </row>
    <row r="203" spans="1:6" x14ac:dyDescent="0.25">
      <c r="A203" t="s">
        <v>197</v>
      </c>
      <c r="B203" t="s">
        <v>1</v>
      </c>
      <c r="C203" t="s">
        <v>182</v>
      </c>
      <c r="D203" t="str">
        <f>LOOKUP($C203,'Group Code Look-Up table'!$A$2:$A$12,'Group Code Look-Up table'!$B$2:$B$12)</f>
        <v>Vale of Belvoir</v>
      </c>
      <c r="E203" t="s">
        <v>236</v>
      </c>
    </row>
    <row r="204" spans="1:6" x14ac:dyDescent="0.25">
      <c r="A204" t="s">
        <v>198</v>
      </c>
      <c r="B204" t="s">
        <v>1</v>
      </c>
      <c r="C204" t="s">
        <v>182</v>
      </c>
      <c r="D204" t="str">
        <f>LOOKUP($C204,'Group Code Look-Up table'!$A$2:$A$12,'Group Code Look-Up table'!$B$2:$B$12)</f>
        <v>Vale of Belvoir</v>
      </c>
      <c r="E204" t="s">
        <v>236</v>
      </c>
    </row>
    <row r="205" spans="1:6" x14ac:dyDescent="0.25">
      <c r="A205" t="s">
        <v>199</v>
      </c>
      <c r="B205" t="s">
        <v>1</v>
      </c>
      <c r="C205" t="s">
        <v>182</v>
      </c>
      <c r="D205" t="str">
        <f>LOOKUP($C205,'Group Code Look-Up table'!$A$2:$A$12,'Group Code Look-Up table'!$B$2:$B$12)</f>
        <v>Vale of Belvoir</v>
      </c>
      <c r="E205" t="s">
        <v>236</v>
      </c>
    </row>
    <row r="206" spans="1:6" x14ac:dyDescent="0.25">
      <c r="A206" t="s">
        <v>200</v>
      </c>
      <c r="B206" t="s">
        <v>1</v>
      </c>
      <c r="C206" t="s">
        <v>182</v>
      </c>
      <c r="D206" t="str">
        <f>LOOKUP($C206,'Group Code Look-Up table'!$A$2:$A$12,'Group Code Look-Up table'!$B$2:$B$12)</f>
        <v>Vale of Belvoir</v>
      </c>
      <c r="E206" t="s">
        <v>236</v>
      </c>
    </row>
    <row r="207" spans="1:6" x14ac:dyDescent="0.25">
      <c r="A207" t="s">
        <v>201</v>
      </c>
      <c r="B207" t="s">
        <v>1</v>
      </c>
      <c r="C207" t="s">
        <v>182</v>
      </c>
      <c r="D207" t="str">
        <f>LOOKUP($C207,'Group Code Look-Up table'!$A$2:$A$12,'Group Code Look-Up table'!$B$2:$B$12)</f>
        <v>Vale of Belvoir</v>
      </c>
      <c r="E207" t="s">
        <v>236</v>
      </c>
    </row>
    <row r="208" spans="1:6" x14ac:dyDescent="0.25">
      <c r="A208" t="s">
        <v>202</v>
      </c>
      <c r="B208" t="s">
        <v>1</v>
      </c>
      <c r="C208" t="s">
        <v>182</v>
      </c>
      <c r="D208" t="str">
        <f>LOOKUP($C208,'Group Code Look-Up table'!$A$2:$A$12,'Group Code Look-Up table'!$B$2:$B$12)</f>
        <v>Vale of Belvoir</v>
      </c>
      <c r="E208" t="s">
        <v>236</v>
      </c>
    </row>
    <row r="209" spans="1:5" x14ac:dyDescent="0.25">
      <c r="A209" t="s">
        <v>203</v>
      </c>
      <c r="B209" t="s">
        <v>1</v>
      </c>
      <c r="C209" t="s">
        <v>182</v>
      </c>
      <c r="D209" t="str">
        <f>LOOKUP($C209,'Group Code Look-Up table'!$A$2:$A$12,'Group Code Look-Up table'!$B$2:$B$12)</f>
        <v>Vale of Belvoir</v>
      </c>
      <c r="E209" t="s">
        <v>236</v>
      </c>
    </row>
    <row r="210" spans="1:5" x14ac:dyDescent="0.25">
      <c r="A210" t="s">
        <v>204</v>
      </c>
      <c r="B210" t="s">
        <v>1</v>
      </c>
      <c r="C210" t="s">
        <v>182</v>
      </c>
      <c r="D210" t="str">
        <f>LOOKUP($C210,'Group Code Look-Up table'!$A$2:$A$12,'Group Code Look-Up table'!$B$2:$B$12)</f>
        <v>Vale of Belvoir</v>
      </c>
      <c r="E210" t="s">
        <v>236</v>
      </c>
    </row>
    <row r="211" spans="1:5" x14ac:dyDescent="0.25">
      <c r="A211" t="s">
        <v>205</v>
      </c>
      <c r="B211" t="s">
        <v>1</v>
      </c>
      <c r="C211" t="s">
        <v>182</v>
      </c>
      <c r="D211" t="str">
        <f>LOOKUP($C211,'Group Code Look-Up table'!$A$2:$A$12,'Group Code Look-Up table'!$B$2:$B$12)</f>
        <v>Vale of Belvoir</v>
      </c>
      <c r="E211" t="s">
        <v>236</v>
      </c>
    </row>
    <row r="212" spans="1:5" x14ac:dyDescent="0.25">
      <c r="A212" t="s">
        <v>312</v>
      </c>
      <c r="B212" t="s">
        <v>1</v>
      </c>
      <c r="C212" t="s">
        <v>182</v>
      </c>
      <c r="D212" t="str">
        <f>LOOKUP($C212,'Group Code Look-Up table'!$A$2:$A$12,'Group Code Look-Up table'!$B$2:$B$12)</f>
        <v>Vale of Belvoir</v>
      </c>
      <c r="E212" t="s">
        <v>236</v>
      </c>
    </row>
    <row r="213" spans="1:5" x14ac:dyDescent="0.25">
      <c r="A213" t="s">
        <v>206</v>
      </c>
      <c r="B213" t="s">
        <v>1</v>
      </c>
      <c r="C213" t="s">
        <v>182</v>
      </c>
      <c r="D213" t="str">
        <f>LOOKUP($C213,'Group Code Look-Up table'!$A$2:$A$12,'Group Code Look-Up table'!$B$2:$B$12)</f>
        <v>Vale of Belvoir</v>
      </c>
      <c r="E213" t="s">
        <v>236</v>
      </c>
    </row>
    <row r="214" spans="1:5" x14ac:dyDescent="0.25">
      <c r="A214" t="s">
        <v>207</v>
      </c>
      <c r="B214" t="s">
        <v>1</v>
      </c>
      <c r="C214" t="s">
        <v>182</v>
      </c>
      <c r="D214" t="str">
        <f>LOOKUP($C214,'Group Code Look-Up table'!$A$2:$A$12,'Group Code Look-Up table'!$B$2:$B$12)</f>
        <v>Vale of Belvoir</v>
      </c>
      <c r="E214" t="s">
        <v>236</v>
      </c>
    </row>
    <row r="215" spans="1:5" x14ac:dyDescent="0.25">
      <c r="A215" s="13" t="s">
        <v>64</v>
      </c>
      <c r="B215" t="s">
        <v>1</v>
      </c>
      <c r="C215" t="s">
        <v>65</v>
      </c>
      <c r="D215" t="str">
        <f>LOOKUP($C215,'Group Code Look-Up table'!$A$2:$A$12,'Group Code Look-Up table'!$B$2:$B$12)</f>
        <v>Worksop</v>
      </c>
      <c r="E215" t="s">
        <v>235</v>
      </c>
    </row>
    <row r="216" spans="1:5" x14ac:dyDescent="0.25">
      <c r="A216" t="s">
        <v>66</v>
      </c>
      <c r="B216" t="s">
        <v>1</v>
      </c>
      <c r="C216" t="s">
        <v>65</v>
      </c>
      <c r="D216" t="str">
        <f>LOOKUP($C216,'Group Code Look-Up table'!$A$2:$A$12,'Group Code Look-Up table'!$B$2:$B$12)</f>
        <v>Worksop</v>
      </c>
      <c r="E216" t="s">
        <v>235</v>
      </c>
    </row>
    <row r="217" spans="1:5" x14ac:dyDescent="0.25">
      <c r="A217" s="13" t="s">
        <v>72</v>
      </c>
      <c r="B217" t="s">
        <v>1</v>
      </c>
      <c r="C217" t="s">
        <v>65</v>
      </c>
      <c r="D217" t="str">
        <f>LOOKUP($C217,'Group Code Look-Up table'!$A$2:$A$12,'Group Code Look-Up table'!$B$2:$B$12)</f>
        <v>Worksop</v>
      </c>
      <c r="E217" t="s">
        <v>235</v>
      </c>
    </row>
    <row r="218" spans="1:5" x14ac:dyDescent="0.25">
      <c r="A218" t="s">
        <v>324</v>
      </c>
      <c r="B218" t="s">
        <v>1</v>
      </c>
      <c r="C218" t="s">
        <v>65</v>
      </c>
      <c r="D218" t="str">
        <f>LOOKUP($C218,'Group Code Look-Up table'!$A$2:$A$12,'Group Code Look-Up table'!$B$2:$B$12)</f>
        <v>Worksop</v>
      </c>
      <c r="E218" t="s">
        <v>235</v>
      </c>
    </row>
    <row r="219" spans="1:5" x14ac:dyDescent="0.25">
      <c r="A219" t="s">
        <v>142</v>
      </c>
      <c r="B219" t="s">
        <v>1</v>
      </c>
      <c r="C219" t="s">
        <v>65</v>
      </c>
      <c r="D219" t="str">
        <f>LOOKUP($C219,'Group Code Look-Up table'!$A$2:$A$12,'Group Code Look-Up table'!$B$2:$B$12)</f>
        <v>Worksop</v>
      </c>
      <c r="E219" t="s">
        <v>233</v>
      </c>
    </row>
    <row r="220" spans="1:5" x14ac:dyDescent="0.25">
      <c r="A220" t="s">
        <v>69</v>
      </c>
      <c r="B220" t="s">
        <v>1</v>
      </c>
      <c r="C220" t="s">
        <v>65</v>
      </c>
      <c r="D220" t="str">
        <f>LOOKUP($C220,'Group Code Look-Up table'!$A$2:$A$12,'Group Code Look-Up table'!$B$2:$B$12)</f>
        <v>Worksop</v>
      </c>
      <c r="E220" t="s">
        <v>235</v>
      </c>
    </row>
    <row r="221" spans="1:5" x14ac:dyDescent="0.25">
      <c r="A221" t="s">
        <v>70</v>
      </c>
      <c r="B221" t="s">
        <v>1</v>
      </c>
      <c r="C221" t="s">
        <v>65</v>
      </c>
      <c r="D221" t="str">
        <f>LOOKUP($C221,'Group Code Look-Up table'!$A$2:$A$12,'Group Code Look-Up table'!$B$2:$B$12)</f>
        <v>Worksop</v>
      </c>
      <c r="E221" t="s">
        <v>235</v>
      </c>
    </row>
    <row r="222" spans="1:5" x14ac:dyDescent="0.25">
      <c r="A222" t="s">
        <v>149</v>
      </c>
      <c r="B222" t="s">
        <v>1</v>
      </c>
      <c r="C222" t="s">
        <v>65</v>
      </c>
      <c r="D222" t="str">
        <f>LOOKUP($C222,'Group Code Look-Up table'!$A$2:$A$12,'Group Code Look-Up table'!$B$2:$B$12)</f>
        <v>Worksop</v>
      </c>
      <c r="E222" t="s">
        <v>233</v>
      </c>
    </row>
    <row r="223" spans="1:5" x14ac:dyDescent="0.25">
      <c r="A223" s="13" t="s">
        <v>71</v>
      </c>
      <c r="B223" t="s">
        <v>1</v>
      </c>
      <c r="C223" t="s">
        <v>65</v>
      </c>
      <c r="D223" t="str">
        <f>LOOKUP($C223,'Group Code Look-Up table'!$A$2:$A$12,'Group Code Look-Up table'!$B$2:$B$12)</f>
        <v>Worksop</v>
      </c>
      <c r="E223" t="s">
        <v>235</v>
      </c>
    </row>
    <row r="224" spans="1:5" x14ac:dyDescent="0.25">
      <c r="A224" s="10" t="s">
        <v>225</v>
      </c>
      <c r="B224" s="10" t="s">
        <v>12</v>
      </c>
      <c r="C224" t="s">
        <v>65</v>
      </c>
      <c r="D224" t="str">
        <f>LOOKUP($C224,'Group Code Look-Up table'!$A$2:$A$12,'Group Code Look-Up table'!$B$2:$B$12)</f>
        <v>Worksop</v>
      </c>
      <c r="E224" t="s">
        <v>235</v>
      </c>
    </row>
  </sheetData>
  <sortState xmlns:xlrd2="http://schemas.microsoft.com/office/spreadsheetml/2017/richdata2" ref="A3:E224">
    <sortCondition ref="D3:D224"/>
    <sortCondition ref="A3:A224"/>
  </sortState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C14" sqref="C14"/>
    </sheetView>
  </sheetViews>
  <sheetFormatPr defaultRowHeight="15" x14ac:dyDescent="0.25"/>
  <cols>
    <col min="1" max="1" width="11.7109375" customWidth="1"/>
    <col min="2" max="2" width="5.42578125" customWidth="1"/>
    <col min="3" max="3" width="59.85546875" customWidth="1"/>
  </cols>
  <sheetData>
    <row r="1" spans="1:3" ht="18.75" x14ac:dyDescent="0.3">
      <c r="C1" s="6" t="s">
        <v>218</v>
      </c>
    </row>
    <row r="3" spans="1:3" x14ac:dyDescent="0.25">
      <c r="A3" s="7" t="s">
        <v>219</v>
      </c>
      <c r="B3" s="3"/>
      <c r="C3" s="8" t="s">
        <v>220</v>
      </c>
    </row>
    <row r="5" spans="1:3" ht="30" x14ac:dyDescent="0.25">
      <c r="A5" s="4">
        <v>43160</v>
      </c>
      <c r="C5" s="5" t="s">
        <v>215</v>
      </c>
    </row>
    <row r="6" spans="1:3" ht="30" x14ac:dyDescent="0.25">
      <c r="A6" s="4">
        <v>45597</v>
      </c>
      <c r="B6" s="9">
        <v>1</v>
      </c>
      <c r="C6" s="5" t="s">
        <v>216</v>
      </c>
    </row>
    <row r="7" spans="1:3" ht="30" x14ac:dyDescent="0.25">
      <c r="A7" s="4"/>
      <c r="B7" s="9">
        <v>2</v>
      </c>
      <c r="C7" s="5" t="s">
        <v>217</v>
      </c>
    </row>
    <row r="8" spans="1:3" ht="30" x14ac:dyDescent="0.25">
      <c r="A8" s="4"/>
      <c r="B8" s="9">
        <v>3</v>
      </c>
      <c r="C8" s="5" t="s">
        <v>271</v>
      </c>
    </row>
    <row r="9" spans="1:3" x14ac:dyDescent="0.25">
      <c r="A9" s="4"/>
      <c r="B9" s="9">
        <v>4</v>
      </c>
      <c r="C9" s="5" t="s">
        <v>230</v>
      </c>
    </row>
    <row r="10" spans="1:3" ht="60" x14ac:dyDescent="0.25">
      <c r="A10" s="4"/>
      <c r="B10" s="9">
        <v>5</v>
      </c>
      <c r="C10" s="5" t="s">
        <v>330</v>
      </c>
    </row>
    <row r="11" spans="1:3" ht="45" x14ac:dyDescent="0.25">
      <c r="A11" s="4"/>
      <c r="B11" s="9">
        <v>6</v>
      </c>
      <c r="C11" s="5" t="s">
        <v>273</v>
      </c>
    </row>
    <row r="12" spans="1:3" ht="30" x14ac:dyDescent="0.25">
      <c r="A12" s="4"/>
      <c r="B12" s="9">
        <v>7</v>
      </c>
      <c r="C12" s="5" t="s">
        <v>329</v>
      </c>
    </row>
    <row r="13" spans="1:3" x14ac:dyDescent="0.25">
      <c r="A13" s="4">
        <v>45658</v>
      </c>
      <c r="B13" s="9">
        <v>1</v>
      </c>
      <c r="C13" s="5" t="s">
        <v>332</v>
      </c>
    </row>
    <row r="14" spans="1:3" x14ac:dyDescent="0.25">
      <c r="A14" s="4"/>
      <c r="B14" s="9"/>
      <c r="C14" s="5"/>
    </row>
    <row r="15" spans="1:3" x14ac:dyDescent="0.25">
      <c r="A15" s="4"/>
      <c r="C15" s="5"/>
    </row>
    <row r="16" spans="1:3" x14ac:dyDescent="0.25">
      <c r="A16" s="4"/>
      <c r="C16" s="5"/>
    </row>
    <row r="17" spans="1:3" x14ac:dyDescent="0.25">
      <c r="A17" s="4"/>
      <c r="C17" s="5"/>
    </row>
    <row r="18" spans="1:3" x14ac:dyDescent="0.25">
      <c r="A18" s="4"/>
      <c r="C18" s="5"/>
    </row>
    <row r="19" spans="1:3" x14ac:dyDescent="0.25">
      <c r="A19" s="4"/>
      <c r="C19" s="5"/>
    </row>
    <row r="20" spans="1:3" x14ac:dyDescent="0.25">
      <c r="C20" s="5"/>
    </row>
    <row r="21" spans="1:3" x14ac:dyDescent="0.25">
      <c r="C21" s="5"/>
    </row>
    <row r="22" spans="1:3" x14ac:dyDescent="0.25">
      <c r="C22" s="5"/>
    </row>
    <row r="23" spans="1:3" x14ac:dyDescent="0.25">
      <c r="C23" s="5"/>
    </row>
    <row r="24" spans="1:3" x14ac:dyDescent="0.25">
      <c r="C24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B13" sqref="B13"/>
    </sheetView>
  </sheetViews>
  <sheetFormatPr defaultRowHeight="15" x14ac:dyDescent="0.25"/>
  <cols>
    <col min="1" max="1" width="13.42578125" customWidth="1"/>
    <col min="2" max="2" width="22.28515625" customWidth="1"/>
  </cols>
  <sheetData>
    <row r="1" spans="1:2" x14ac:dyDescent="0.25">
      <c r="A1" s="3" t="s">
        <v>210</v>
      </c>
      <c r="B1" s="3" t="s">
        <v>209</v>
      </c>
    </row>
    <row r="2" spans="1:2" x14ac:dyDescent="0.25">
      <c r="A2" t="s">
        <v>2</v>
      </c>
      <c r="B2" t="s">
        <v>221</v>
      </c>
    </row>
    <row r="3" spans="1:2" x14ac:dyDescent="0.25">
      <c r="A3" t="s">
        <v>11</v>
      </c>
      <c r="B3" t="s">
        <v>223</v>
      </c>
    </row>
    <row r="4" spans="1:2" x14ac:dyDescent="0.25">
      <c r="A4" t="s">
        <v>14</v>
      </c>
      <c r="B4" t="s">
        <v>224</v>
      </c>
    </row>
    <row r="5" spans="1:2" x14ac:dyDescent="0.25">
      <c r="A5" t="s">
        <v>65</v>
      </c>
      <c r="B5" t="s">
        <v>225</v>
      </c>
    </row>
    <row r="6" spans="1:2" x14ac:dyDescent="0.25">
      <c r="A6" t="s">
        <v>74</v>
      </c>
      <c r="B6" t="s">
        <v>226</v>
      </c>
    </row>
    <row r="7" spans="1:2" x14ac:dyDescent="0.25">
      <c r="A7" t="s">
        <v>93</v>
      </c>
      <c r="B7" t="s">
        <v>211</v>
      </c>
    </row>
    <row r="8" spans="1:2" x14ac:dyDescent="0.25">
      <c r="A8" t="s">
        <v>104</v>
      </c>
      <c r="B8" t="s">
        <v>212</v>
      </c>
    </row>
    <row r="9" spans="1:2" x14ac:dyDescent="0.25">
      <c r="A9" t="s">
        <v>68</v>
      </c>
      <c r="B9" t="s">
        <v>214</v>
      </c>
    </row>
    <row r="10" spans="1:2" x14ac:dyDescent="0.25">
      <c r="A10" t="s">
        <v>119</v>
      </c>
      <c r="B10" t="s">
        <v>213</v>
      </c>
    </row>
    <row r="11" spans="1:2" x14ac:dyDescent="0.25">
      <c r="A11" t="s">
        <v>4</v>
      </c>
      <c r="B11" t="s">
        <v>222</v>
      </c>
    </row>
    <row r="12" spans="1:2" x14ac:dyDescent="0.25">
      <c r="A12" t="s">
        <v>182</v>
      </c>
      <c r="B12" t="s">
        <v>227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6"/>
  <sheetViews>
    <sheetView workbookViewId="0">
      <selection activeCell="A38" sqref="A38:G39"/>
    </sheetView>
  </sheetViews>
  <sheetFormatPr defaultRowHeight="15" x14ac:dyDescent="0.25"/>
  <cols>
    <col min="1" max="1" width="24" customWidth="1"/>
  </cols>
  <sheetData>
    <row r="1" spans="1:3" x14ac:dyDescent="0.25">
      <c r="B1" s="16" t="s">
        <v>294</v>
      </c>
    </row>
    <row r="2" spans="1:3" x14ac:dyDescent="0.25">
      <c r="A2" s="12"/>
    </row>
    <row r="3" spans="1:3" x14ac:dyDescent="0.25">
      <c r="A3" s="14" t="s">
        <v>320</v>
      </c>
    </row>
    <row r="4" spans="1:3" x14ac:dyDescent="0.25">
      <c r="A4" s="15" t="s">
        <v>274</v>
      </c>
    </row>
    <row r="5" spans="1:3" x14ac:dyDescent="0.25">
      <c r="A5" t="s">
        <v>17</v>
      </c>
      <c r="C5" t="s">
        <v>327</v>
      </c>
    </row>
    <row r="6" spans="1:3" x14ac:dyDescent="0.25">
      <c r="A6" t="s">
        <v>22</v>
      </c>
      <c r="C6" t="s">
        <v>283</v>
      </c>
    </row>
    <row r="7" spans="1:3" x14ac:dyDescent="0.25">
      <c r="A7" t="s">
        <v>23</v>
      </c>
      <c r="C7" t="s">
        <v>284</v>
      </c>
    </row>
    <row r="8" spans="1:3" x14ac:dyDescent="0.25">
      <c r="A8" t="s">
        <v>26</v>
      </c>
      <c r="C8" t="s">
        <v>287</v>
      </c>
    </row>
    <row r="9" spans="1:3" x14ac:dyDescent="0.25">
      <c r="A9" t="s">
        <v>59</v>
      </c>
      <c r="C9" t="s">
        <v>293</v>
      </c>
    </row>
    <row r="10" spans="1:3" x14ac:dyDescent="0.25">
      <c r="A10" t="s">
        <v>29</v>
      </c>
      <c r="C10" t="s">
        <v>285</v>
      </c>
    </row>
    <row r="11" spans="1:3" x14ac:dyDescent="0.25">
      <c r="A11" t="s">
        <v>281</v>
      </c>
      <c r="C11" t="s">
        <v>282</v>
      </c>
    </row>
    <row r="12" spans="1:3" x14ac:dyDescent="0.25">
      <c r="A12" t="s">
        <v>31</v>
      </c>
      <c r="C12" t="s">
        <v>286</v>
      </c>
    </row>
    <row r="13" spans="1:3" x14ac:dyDescent="0.25">
      <c r="A13" t="s">
        <v>169</v>
      </c>
      <c r="C13" t="s">
        <v>275</v>
      </c>
    </row>
    <row r="14" spans="1:3" x14ac:dyDescent="0.25">
      <c r="A14" t="s">
        <v>129</v>
      </c>
      <c r="C14" t="s">
        <v>276</v>
      </c>
    </row>
    <row r="15" spans="1:3" x14ac:dyDescent="0.25">
      <c r="A15" t="s">
        <v>170</v>
      </c>
      <c r="C15" t="s">
        <v>277</v>
      </c>
    </row>
    <row r="16" spans="1:3" x14ac:dyDescent="0.25">
      <c r="A16" t="s">
        <v>3</v>
      </c>
      <c r="C16" t="s">
        <v>296</v>
      </c>
    </row>
    <row r="17" spans="1:3" x14ac:dyDescent="0.25">
      <c r="A17" t="s">
        <v>36</v>
      </c>
      <c r="C17" t="s">
        <v>302</v>
      </c>
    </row>
    <row r="18" spans="1:3" x14ac:dyDescent="0.25">
      <c r="A18" t="s">
        <v>37</v>
      </c>
      <c r="C18" t="s">
        <v>301</v>
      </c>
    </row>
    <row r="19" spans="1:3" x14ac:dyDescent="0.25">
      <c r="A19" t="s">
        <v>134</v>
      </c>
      <c r="C19" t="s">
        <v>297</v>
      </c>
    </row>
    <row r="20" spans="1:3" x14ac:dyDescent="0.25">
      <c r="A20" t="s">
        <v>139</v>
      </c>
      <c r="C20" t="s">
        <v>278</v>
      </c>
    </row>
    <row r="21" spans="1:3" x14ac:dyDescent="0.25">
      <c r="A21" t="s">
        <v>42</v>
      </c>
      <c r="C21" t="s">
        <v>288</v>
      </c>
    </row>
    <row r="22" spans="1:3" x14ac:dyDescent="0.25">
      <c r="A22" t="s">
        <v>44</v>
      </c>
      <c r="C22" t="s">
        <v>289</v>
      </c>
    </row>
    <row r="23" spans="1:3" x14ac:dyDescent="0.25">
      <c r="A23" t="s">
        <v>175</v>
      </c>
      <c r="C23" t="s">
        <v>279</v>
      </c>
    </row>
    <row r="24" spans="1:3" x14ac:dyDescent="0.25">
      <c r="A24" t="s">
        <v>48</v>
      </c>
      <c r="C24" s="13" t="s">
        <v>290</v>
      </c>
    </row>
    <row r="25" spans="1:3" x14ac:dyDescent="0.25">
      <c r="A25" t="s">
        <v>102</v>
      </c>
      <c r="C25" s="13" t="s">
        <v>321</v>
      </c>
    </row>
    <row r="26" spans="1:3" x14ac:dyDescent="0.25">
      <c r="A26" t="s">
        <v>177</v>
      </c>
      <c r="C26" t="s">
        <v>280</v>
      </c>
    </row>
    <row r="27" spans="1:3" x14ac:dyDescent="0.25">
      <c r="A27" t="s">
        <v>85</v>
      </c>
      <c r="C27" t="s">
        <v>292</v>
      </c>
    </row>
    <row r="28" spans="1:3" x14ac:dyDescent="0.25">
      <c r="A28" t="s">
        <v>322</v>
      </c>
      <c r="C28" t="s">
        <v>323</v>
      </c>
    </row>
    <row r="29" spans="1:3" x14ac:dyDescent="0.25">
      <c r="A29" t="s">
        <v>55</v>
      </c>
      <c r="C29" t="s">
        <v>291</v>
      </c>
    </row>
    <row r="30" spans="1:3" x14ac:dyDescent="0.25">
      <c r="A30" t="s">
        <v>208</v>
      </c>
      <c r="C30" t="s">
        <v>298</v>
      </c>
    </row>
    <row r="32" spans="1:3" x14ac:dyDescent="0.25">
      <c r="A32" s="15" t="s">
        <v>295</v>
      </c>
    </row>
    <row r="33" spans="1:4" x14ac:dyDescent="0.25">
      <c r="A33" t="s">
        <v>299</v>
      </c>
      <c r="C33" t="s">
        <v>300</v>
      </c>
    </row>
    <row r="35" spans="1:4" x14ac:dyDescent="0.25">
      <c r="A35" s="15" t="s">
        <v>313</v>
      </c>
    </row>
    <row r="36" spans="1:4" x14ac:dyDescent="0.25">
      <c r="A36" t="s">
        <v>314</v>
      </c>
      <c r="C36" t="s">
        <v>315</v>
      </c>
      <c r="D36" t="s">
        <v>317</v>
      </c>
    </row>
  </sheetData>
  <sortState xmlns:xlrd2="http://schemas.microsoft.com/office/spreadsheetml/2017/richdata2" ref="A5:C28">
    <sortCondition ref="A5:A2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Parish-Group-LPA</vt:lpstr>
      <vt:lpstr>Update Log</vt:lpstr>
      <vt:lpstr>Group Code Look-Up table</vt:lpstr>
      <vt:lpstr>Parish Changes</vt:lpstr>
      <vt:lpstr>'Parish-Group-LPA'!DBU4HeadersforNotts</vt:lpstr>
      <vt:lpstr>'Parish-Group-LPA'!Print_Area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User</cp:lastModifiedBy>
  <cp:lastPrinted>2024-11-21T17:10:10Z</cp:lastPrinted>
  <dcterms:created xsi:type="dcterms:W3CDTF">2018-03-12T17:02:18Z</dcterms:created>
  <dcterms:modified xsi:type="dcterms:W3CDTF">2025-01-01T16:41:47Z</dcterms:modified>
</cp:coreProperties>
</file>